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<sst xmlns="http://schemas.openxmlformats.org/spreadsheetml/2006/main" count="70" uniqueCount="46">
  <si>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</si>
  <si>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</si>
  <si>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</si>
  <si>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</si>
  <si>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</si>
  <si>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</si>
  <si>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</si>
  <si>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</si>
  <si>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</si>
  <si>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</si>
  <si>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</si>
  <si>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</si>
  <si>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</si>
  <si>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</si>
  <si>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</si>
  <si>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</si>
  <si>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</si>
  <si>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</si>
  <si>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</si>
  <si>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</si>
  <si>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</si>
  <si>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</si>
  <si>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</si>
  <si>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</si>
  <si>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</si>
  <si>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</si>
  <si>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</si>
  <si>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</si>
  <si>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</si>
  <si>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</si>
  <si>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</si>
  <si>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</si>
  <si>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</si>
  <si>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</si>
  <si>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</si>
  <si>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</si>
  <si>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</si>
  <si>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</si>
  <si>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</si>
  <si>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</si>
  <si>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</si>
  <si>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</si>
  <si>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</si>
  <si>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</si>
  <si>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Rincón de Romos (a)</t>
  </si>
  <si>
    <t>Del 1 de Enero al 30 de Junio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</si>
</sst>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42" t="s">
        <v>44</v>
      </c>
      <c r="C2" s="43"/>
      <c r="D2" s="43"/>
      <c r="E2" s="44"/>
    </row>
    <row r="3" spans="2:5" ht="13.5">
      <c r="B3" s="45" t="s">
        <v>0</v>
      </c>
      <c r="C3" s="46"/>
      <c r="D3" s="46"/>
      <c r="E3" s="47"/>
    </row>
    <row r="4" spans="2:5" ht="13.5">
      <c r="B4" s="45" t="s">
        <v>45</v>
      </c>
      <c r="C4" s="46"/>
      <c r="D4" s="46"/>
      <c r="E4" s="47"/>
    </row>
    <row r="5" spans="2:5" ht="14.25" thickBot="1">
      <c r="B5" s="48" t="s">
        <v>1</v>
      </c>
      <c r="C5" s="49"/>
      <c r="D5" s="49"/>
      <c r="E5" s="50"/>
    </row>
    <row r="6" spans="2:5" ht="14.25" thickBot="1">
      <c r="B6" s="2"/>
      <c r="C6" s="2"/>
      <c r="D6" s="2"/>
      <c r="E6" s="2"/>
    </row>
    <row r="7" spans="2:5" ht="13.5">
      <c r="B7" s="51" t="s">
        <v>2</v>
      </c>
      <c r="C7" s="3" t="s">
        <v>3</v>
      </c>
      <c r="D7" s="53" t="s">
        <v>5</v>
      </c>
      <c r="E7" s="3" t="s">
        <v>6</v>
      </c>
    </row>
    <row r="8" spans="2:5" ht="14.25" thickBot="1">
      <c r="B8" s="52"/>
      <c r="C8" s="4" t="s">
        <v>4</v>
      </c>
      <c r="D8" s="54"/>
      <c r="E8" s="4" t="s">
        <v>7</v>
      </c>
    </row>
    <row r="9" spans="2:5" ht="13.5">
      <c r="B9" s="7" t="s">
        <v>8</v>
      </c>
      <c r="C9" s="8">
        <f>SUM(C10:C12)</f>
        <v>280181676</v>
      </c>
      <c r="D9" s="8">
        <f>SUM(D10:D12)</f>
        <v>152621936.12</v>
      </c>
      <c r="E9" s="8">
        <f>SUM(E10:E12)</f>
        <v>152621936.12</v>
      </c>
    </row>
    <row r="10" spans="2:5" ht="13.5">
      <c r="B10" s="9" t="s">
        <v>9</v>
      </c>
      <c r="C10" s="6">
        <v>188179676</v>
      </c>
      <c r="D10" s="6">
        <v>111799925.02</v>
      </c>
      <c r="E10" s="6">
        <v>111799925.02</v>
      </c>
    </row>
    <row r="11" spans="2:5" ht="13.5">
      <c r="B11" s="9" t="s">
        <v>10</v>
      </c>
      <c r="C11" s="6">
        <v>92002000</v>
      </c>
      <c r="D11" s="6">
        <v>40822011.1</v>
      </c>
      <c r="E11" s="6">
        <v>40822011.1</v>
      </c>
    </row>
    <row r="12" spans="2:5" ht="13.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280181676</v>
      </c>
      <c r="D14" s="8">
        <f>SUM(D15:D16)</f>
        <v>81357623.03999999</v>
      </c>
      <c r="E14" s="8">
        <f>SUM(E15:E16)</f>
        <v>80487554.31</v>
      </c>
    </row>
    <row r="15" spans="2:5" ht="13.5">
      <c r="B15" s="9" t="s">
        <v>12</v>
      </c>
      <c r="C15" s="6">
        <v>188179675.89</v>
      </c>
      <c r="D15" s="6">
        <v>64974530.29</v>
      </c>
      <c r="E15" s="6">
        <v>64565935.05</v>
      </c>
    </row>
    <row r="16" spans="2:5" ht="13.5">
      <c r="B16" s="9" t="s">
        <v>13</v>
      </c>
      <c r="C16" s="6">
        <v>92002000.11</v>
      </c>
      <c r="D16" s="6">
        <v>16383092.75</v>
      </c>
      <c r="E16" s="6">
        <v>15921619.26</v>
      </c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8">
        <f>SUM(C19:C20)</f>
        <v>0</v>
      </c>
      <c r="D18" s="8">
        <f>SUM(D19:D20)</f>
        <v>1477465.36</v>
      </c>
      <c r="E18" s="8">
        <f>SUM(E19:E20)</f>
        <v>1477465.36</v>
      </c>
    </row>
    <row r="19" spans="2:5" ht="13.5">
      <c r="B19" s="9" t="s">
        <v>15</v>
      </c>
      <c r="C19" s="11">
        <v>0</v>
      </c>
      <c r="D19" s="6">
        <v>1477465.36</v>
      </c>
      <c r="E19" s="6">
        <v>1477465.36</v>
      </c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0</v>
      </c>
      <c r="D22" s="7">
        <f>D9-D14+D18</f>
        <v>72741778.44000001</v>
      </c>
      <c r="E22" s="7">
        <f>E9-E14+E18</f>
        <v>73611847.17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0</v>
      </c>
      <c r="D24" s="7">
        <f>D22-D12</f>
        <v>72741778.44000001</v>
      </c>
      <c r="E24" s="7">
        <f>E22-E12</f>
        <v>73611847.17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0</v>
      </c>
      <c r="D26" s="8">
        <f>D24-D18</f>
        <v>71264313.08000001</v>
      </c>
      <c r="E26" s="8">
        <f>E24-E18</f>
        <v>72134381.81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3.5">
      <c r="B32" s="9" t="s">
        <v>24</v>
      </c>
      <c r="C32" s="6"/>
      <c r="D32" s="10"/>
      <c r="E32" s="10"/>
    </row>
    <row r="33" spans="2:5" ht="13.5">
      <c r="B33" s="9" t="s">
        <v>25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C26-C31</f>
        <v>0</v>
      </c>
      <c r="D35" s="8">
        <f>D26-D31</f>
        <v>71264313.08000001</v>
      </c>
      <c r="E35" s="8">
        <f>E26-E31</f>
        <v>72134381.81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4.25" thickBot="1">
      <c r="B39" s="36"/>
      <c r="C39" s="40"/>
      <c r="D39" s="38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/>
      <c r="D42" s="26"/>
      <c r="E42" s="26"/>
    </row>
    <row r="43" spans="2:5" ht="13.5">
      <c r="B43" s="25" t="s">
        <v>29</v>
      </c>
      <c r="C43" s="22">
        <v>0</v>
      </c>
      <c r="D43" s="26">
        <v>0</v>
      </c>
      <c r="E43" s="26">
        <v>0</v>
      </c>
    </row>
    <row r="44" spans="2:5" ht="13.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3.5">
      <c r="B45" s="25" t="s">
        <v>31</v>
      </c>
      <c r="C45" s="22"/>
      <c r="D45" s="26"/>
      <c r="E45" s="26"/>
    </row>
    <row r="46" spans="2:5" ht="13.5">
      <c r="B46" s="25" t="s">
        <v>32</v>
      </c>
      <c r="C46" s="22"/>
      <c r="D46" s="26"/>
      <c r="E46" s="26"/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4.25" thickBot="1">
      <c r="B52" s="36"/>
      <c r="C52" s="20" t="s">
        <v>21</v>
      </c>
      <c r="D52" s="38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188179676</v>
      </c>
      <c r="D54" s="26">
        <f>D10</f>
        <v>111799925.02</v>
      </c>
      <c r="E54" s="26">
        <f>E10</f>
        <v>111799925.02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3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188179675.89</v>
      </c>
      <c r="D60" s="22">
        <f>D15</f>
        <v>64974530.29</v>
      </c>
      <c r="E60" s="22">
        <f>E15</f>
        <v>64565935.05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1477465.36</v>
      </c>
      <c r="E62" s="22">
        <f>E19</f>
        <v>1477465.36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0.11000001430511475</v>
      </c>
      <c r="D64" s="23">
        <f>D54+D56-D60+D62</f>
        <v>48302860.089999996</v>
      </c>
      <c r="E64" s="23">
        <f>E54+E56-E60+E62</f>
        <v>48711455.33</v>
      </c>
    </row>
    <row r="65" spans="2:5" ht="13.5">
      <c r="B65" s="32"/>
      <c r="C65" s="24"/>
      <c r="D65" s="23"/>
      <c r="E65" s="23"/>
    </row>
    <row r="66" spans="2:5" ht="27">
      <c r="B66" s="33" t="s">
        <v>37</v>
      </c>
      <c r="C66" s="24">
        <f>C64-C56</f>
        <v>0.11000001430511475</v>
      </c>
      <c r="D66" s="23">
        <f>D64-D56</f>
        <v>48302860.089999996</v>
      </c>
      <c r="E66" s="23">
        <f>E64-E56</f>
        <v>48711455.33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4.25" thickBot="1">
      <c r="B70" s="36"/>
      <c r="C70" s="40"/>
      <c r="D70" s="38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92002000</v>
      </c>
      <c r="D72" s="26">
        <f>D11</f>
        <v>40822011.1</v>
      </c>
      <c r="E72" s="26">
        <f>E11</f>
        <v>40822011.1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92002000.11</v>
      </c>
      <c r="D78" s="22">
        <f>D16</f>
        <v>16383092.75</v>
      </c>
      <c r="E78" s="22">
        <f>E16</f>
        <v>15921619.26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-0.10999999940395355</v>
      </c>
      <c r="D82" s="23">
        <f>D72+D74-D78+D80</f>
        <v>24438918.35</v>
      </c>
      <c r="E82" s="23">
        <f>E72+E74-E78+E80</f>
        <v>24900391.840000004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-0.10999999940395355</v>
      </c>
      <c r="D84" s="23">
        <f>D82-D74</f>
        <v>24438918.35</v>
      </c>
      <c r="E84" s="23">
        <f>E82-E74</f>
        <v>24900391.840000004</v>
      </c>
    </row>
    <row r="85" spans="2:5" ht="14.2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2016-12-20T19:32:28Z</cp:lastPrinted>
  <dcterms:created xsi:type="dcterms:W3CDTF">2016-10-11T20:00:09Z</dcterms:created>
  <dcterms:modified xsi:type="dcterms:W3CDTF">2022-07-12T19:20:32Z</dcterms:modified>
  <cp:category/>
  <cp:version/>
  <cp:contentType/>
  <cp:contentStatus/>
</cp:coreProperties>
</file>