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<sst xmlns="http://schemas.openxmlformats.org/spreadsheetml/2006/main" count="70" uniqueCount="46">
  <si>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</si>
  <si>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</si>
  <si>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</si>
  <si>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</si>
  <si>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</si>
  <si>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</si>
  <si>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</si>
  <si>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</si>
  <si>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</si>
  <si>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</si>
  <si>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</si>
  <si>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</si>
  <si>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</si>
  <si>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</si>
  <si>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</si>
  <si>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</si>
  <si>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</si>
  <si>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</si>
  <si>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</si>
  <si>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</si>
  <si>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</si>
  <si>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</si>
  <si>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</si>
  <si>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</si>
  <si>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</si>
  <si>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</si>
  <si>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</si>
  <si>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</si>
  <si>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</si>
  <si>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</si>
  <si>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</si>
  <si>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</si>
  <si>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</si>
  <si>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</si>
  <si>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</si>
  <si>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</si>
  <si>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</si>
  <si>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</si>
  <si>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</si>
  <si>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</si>
  <si>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</si>
  <si>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</si>
  <si>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</si>
  <si>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</si>
  <si>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Municipio de Rincón de Romos (a)</t>
  </si>
  <si>
    <t>Del 1 de Enero al 30 de Junio de 2023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</si>
</sst>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35" sqref="D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281808613</v>
      </c>
      <c r="D9" s="8">
        <f>SUM(D10:D12)</f>
        <v>170220027.25</v>
      </c>
      <c r="E9" s="8">
        <f>SUM(E10:E12)</f>
        <v>170220027.25</v>
      </c>
    </row>
    <row r="10" spans="2:5" ht="12.75">
      <c r="B10" s="9" t="s">
        <v>9</v>
      </c>
      <c r="C10" s="6">
        <v>191946613</v>
      </c>
      <c r="D10" s="6">
        <v>120391105.01</v>
      </c>
      <c r="E10" s="6">
        <v>120391105.01</v>
      </c>
    </row>
    <row r="11" spans="2:5" ht="12.75">
      <c r="B11" s="9" t="s">
        <v>10</v>
      </c>
      <c r="C11" s="6">
        <v>89862000</v>
      </c>
      <c r="D11" s="6">
        <v>49828922.24</v>
      </c>
      <c r="E11" s="6">
        <v>49828922.24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281808613</v>
      </c>
      <c r="D14" s="8">
        <f>SUM(D15:D16)</f>
        <v>91934701.13000001</v>
      </c>
      <c r="E14" s="8">
        <f>SUM(E15:E16)</f>
        <v>89431127</v>
      </c>
    </row>
    <row r="15" spans="2:5" ht="12.75">
      <c r="B15" s="9" t="s">
        <v>12</v>
      </c>
      <c r="C15" s="6">
        <v>191946613</v>
      </c>
      <c r="D15" s="6">
        <v>75643570.15</v>
      </c>
      <c r="E15" s="6">
        <v>73528461.41</v>
      </c>
    </row>
    <row r="16" spans="2:5" ht="12.75">
      <c r="B16" s="9" t="s">
        <v>13</v>
      </c>
      <c r="C16" s="6">
        <v>89862000</v>
      </c>
      <c r="D16" s="6">
        <v>16291130.98</v>
      </c>
      <c r="E16" s="6">
        <v>15902665.59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4236604.72</v>
      </c>
      <c r="E18" s="8">
        <f>SUM(E19:E20)</f>
        <v>2863342</v>
      </c>
    </row>
    <row r="19" spans="2:5" ht="12.75">
      <c r="B19" s="9" t="s">
        <v>15</v>
      </c>
      <c r="C19" s="11">
        <v>0</v>
      </c>
      <c r="D19" s="6">
        <v>4236604.72</v>
      </c>
      <c r="E19" s="6">
        <v>2863342</v>
      </c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82521930.83999999</v>
      </c>
      <c r="E22" s="7">
        <f>E9-E14+E18</f>
        <v>83652242.25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82521930.83999999</v>
      </c>
      <c r="E24" s="7">
        <f>E22-E12</f>
        <v>83652242.25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78285326.11999999</v>
      </c>
      <c r="E26" s="8">
        <f>E24-E18</f>
        <v>80788900.25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0</v>
      </c>
      <c r="D35" s="8">
        <f>D26+D31</f>
        <v>78285326.11999999</v>
      </c>
      <c r="E35" s="8">
        <f>E26+E31</f>
        <v>80788900.25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>
        <v>0</v>
      </c>
      <c r="D42" s="26">
        <v>0</v>
      </c>
      <c r="E42" s="26">
        <v>0</v>
      </c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191946613</v>
      </c>
      <c r="D54" s="26">
        <f>D10</f>
        <v>120391105.01</v>
      </c>
      <c r="E54" s="26">
        <f>E10</f>
        <v>120391105.01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191946613</v>
      </c>
      <c r="D60" s="22">
        <f>D15</f>
        <v>75643570.15</v>
      </c>
      <c r="E60" s="22">
        <f>E15</f>
        <v>73528461.41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4236604.72</v>
      </c>
      <c r="E62" s="22">
        <f>E19</f>
        <v>2863342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48984139.58</v>
      </c>
      <c r="E64" s="23">
        <f>E54+E56-E60+E62</f>
        <v>49725985.60000001</v>
      </c>
    </row>
    <row r="65" spans="2:5" ht="12.75">
      <c r="B65" s="32"/>
      <c r="C65" s="24"/>
      <c r="D65" s="23"/>
      <c r="E65" s="23"/>
    </row>
    <row r="66" spans="2:5" ht="12.75">
      <c r="B66" s="33" t="s">
        <v>37</v>
      </c>
      <c r="C66" s="24">
        <f>C64-C56</f>
        <v>0</v>
      </c>
      <c r="D66" s="23">
        <f>D64-D56</f>
        <v>48984139.58</v>
      </c>
      <c r="E66" s="23">
        <f>E64-E56</f>
        <v>49725985.60000001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89862000</v>
      </c>
      <c r="D72" s="26">
        <f>D11</f>
        <v>49828922.24</v>
      </c>
      <c r="E72" s="26">
        <f>E11</f>
        <v>49828922.24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89862000</v>
      </c>
      <c r="D78" s="22">
        <f>D16</f>
        <v>16291130.98</v>
      </c>
      <c r="E78" s="22">
        <f>E16</f>
        <v>15902665.59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33537791.26</v>
      </c>
      <c r="E82" s="23">
        <f>E72+E74-E78+E80</f>
        <v>33926256.650000006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33537791.26</v>
      </c>
      <c r="E84" s="23">
        <f>E82-E74</f>
        <v>33926256.650000006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2016-12-20T19:32:28Z</cp:lastPrinted>
  <dcterms:created xsi:type="dcterms:W3CDTF">2016-10-11T20:00:09Z</dcterms:created>
  <dcterms:modified xsi:type="dcterms:W3CDTF">2023-07-05T21:38:59Z</dcterms:modified>
  <cp:category/>
  <cp:version/>
  <cp:contentType/>
  <cp:contentStatus/>
</cp:coreProperties>
</file>