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<sst xmlns="http://schemas.openxmlformats.org/spreadsheetml/2006/main" count="70" uniqueCount="46">
  <si>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</si>
  <si>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</si>
  <si>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</si>
  <si>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</si>
  <si>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</si>
  <si>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</si>
  <si>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</si>
  <si>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</si>
  <si>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</si>
  <si>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</si>
  <si>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</si>
  <si>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</si>
  <si>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</si>
  <si>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</si>
  <si>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</si>
  <si>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</si>
  <si>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</si>
  <si>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</si>
  <si>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</si>
  <si>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</si>
  <si>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</si>
  <si>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</si>
  <si>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</si>
  <si>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</si>
  <si>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</si>
  <si>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</si>
  <si>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</si>
  <si>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</si>
  <si>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</si>
  <si>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</si>
  <si>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</si>
  <si>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</si>
  <si>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</si>
  <si>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</si>
  <si>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</si>
  <si>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</si>
  <si>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</si>
  <si>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</si>
  <si>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</si>
  <si>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</si>
  <si>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</si>
  <si>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</si>
  <si>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</si>
  <si>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</si>
  <si>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Rincón de Romos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</si>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</sst>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203883900</v>
      </c>
      <c r="D9" s="8">
        <f>SUM(D10:D12)</f>
        <v>256618600.93</v>
      </c>
      <c r="E9" s="8">
        <f>SUM(E10:E12)</f>
        <v>256618600.93</v>
      </c>
    </row>
    <row r="10" spans="2:5" ht="12.75">
      <c r="B10" s="9" t="s">
        <v>9</v>
      </c>
      <c r="C10" s="6">
        <v>138371900</v>
      </c>
      <c r="D10" s="6">
        <v>178776706.12</v>
      </c>
      <c r="E10" s="6">
        <v>178776706.12</v>
      </c>
    </row>
    <row r="11" spans="2:5" ht="12.75">
      <c r="B11" s="9" t="s">
        <v>10</v>
      </c>
      <c r="C11" s="6">
        <v>65512000</v>
      </c>
      <c r="D11" s="6">
        <v>77841894.81</v>
      </c>
      <c r="E11" s="6">
        <v>77841894.81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203883900</v>
      </c>
      <c r="D14" s="8">
        <f>SUM(D15:D16)</f>
        <v>239129565.36</v>
      </c>
      <c r="E14" s="8">
        <f>SUM(E15:E16)</f>
        <v>198005811.85000002</v>
      </c>
    </row>
    <row r="15" spans="2:5" ht="12.75">
      <c r="B15" s="9" t="s">
        <v>12</v>
      </c>
      <c r="C15" s="6">
        <v>138371900</v>
      </c>
      <c r="D15" s="6">
        <v>160543078.91</v>
      </c>
      <c r="E15" s="6">
        <v>156741270.02</v>
      </c>
    </row>
    <row r="16" spans="2:5" ht="12.75">
      <c r="B16" s="9" t="s">
        <v>13</v>
      </c>
      <c r="C16" s="6">
        <v>65512000</v>
      </c>
      <c r="D16" s="6">
        <v>78586486.45</v>
      </c>
      <c r="E16" s="6">
        <v>41264541.83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17102325.11</v>
      </c>
      <c r="E18" s="8">
        <f>SUM(E19:E20)</f>
        <v>17102325.11</v>
      </c>
    </row>
    <row r="19" spans="2:5" ht="12.75">
      <c r="B19" s="9" t="s">
        <v>15</v>
      </c>
      <c r="C19" s="11">
        <v>0</v>
      </c>
      <c r="D19" s="6">
        <v>16665665.4</v>
      </c>
      <c r="E19" s="6">
        <v>16665665.4</v>
      </c>
    </row>
    <row r="20" spans="2:5" ht="12.75">
      <c r="B20" s="9" t="s">
        <v>16</v>
      </c>
      <c r="C20" s="11">
        <v>0</v>
      </c>
      <c r="D20" s="6">
        <v>436659.71</v>
      </c>
      <c r="E20" s="6">
        <v>436659.71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34591360.67999999</v>
      </c>
      <c r="E22" s="7">
        <f>E9-E14+E18</f>
        <v>75715114.18999998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34591360.67999999</v>
      </c>
      <c r="E24" s="7">
        <f>E22-E12</f>
        <v>75715114.18999998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17489035.569999993</v>
      </c>
      <c r="E26" s="8">
        <f>E24-E18</f>
        <v>58612789.07999998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17489035.569999993</v>
      </c>
      <c r="E35" s="8">
        <f>E26-E31</f>
        <v>58612789.07999998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138371900</v>
      </c>
      <c r="D54" s="26">
        <f>D10</f>
        <v>178776706.12</v>
      </c>
      <c r="E54" s="26">
        <f>E10</f>
        <v>178776706.12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138371900</v>
      </c>
      <c r="D60" s="22">
        <f>D15</f>
        <v>160543078.91</v>
      </c>
      <c r="E60" s="22">
        <f>E15</f>
        <v>156741270.02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16665665.4</v>
      </c>
      <c r="E62" s="22">
        <f>E19</f>
        <v>16665665.4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34899292.61000001</v>
      </c>
      <c r="E64" s="23">
        <f>E54+E56-E60+E62</f>
        <v>38701101.49999999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34899292.61000001</v>
      </c>
      <c r="E66" s="23">
        <f>E64-E56</f>
        <v>38701101.49999999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65512000</v>
      </c>
      <c r="D72" s="26">
        <f>D11</f>
        <v>77841894.81</v>
      </c>
      <c r="E72" s="26">
        <f>E11</f>
        <v>77841894.81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65512000</v>
      </c>
      <c r="D78" s="22">
        <f>D16</f>
        <v>78586486.45</v>
      </c>
      <c r="E78" s="22">
        <f>E16</f>
        <v>41264541.83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436659.71</v>
      </c>
      <c r="E80" s="22">
        <f>E20</f>
        <v>436659.71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-307931.9300000006</v>
      </c>
      <c r="E82" s="23">
        <f>E72+E74-E78+E80</f>
        <v>37014012.690000005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-307931.9300000006</v>
      </c>
      <c r="E84" s="23">
        <f>E82-E74</f>
        <v>37014012.690000005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2021-08-25T20:47:00Z</dcterms:modified>
  <cp:category/>
  <cp:version/>
  <cp:contentType/>
  <cp:contentStatus/>
</cp:coreProperties>
</file>