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<sst xmlns="http://schemas.openxmlformats.org/spreadsheetml/2006/main" count="70" uniqueCount="46">
  <si>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</si>
  <si>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</si>
  <si>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</si>
  <si>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</si>
  <si>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</si>
  <si>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</si>
  <si>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</si>
  <si>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</si>
  <si>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</si>
  <si>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</si>
  <si>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</si>
  <si>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</si>
  <si>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</si>
  <si>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</si>
  <si>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</si>
  <si>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</si>
  <si>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</si>
  <si>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</si>
  <si>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</si>
  <si>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</si>
  <si>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</si>
  <si>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</si>
  <si>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</si>
  <si>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</si>
  <si>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</si>
  <si>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</si>
  <si>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</si>
  <si>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</si>
  <si>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</si>
  <si>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</si>
  <si>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</si>
  <si>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</si>
  <si>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</si>
  <si>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</si>
  <si>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</si>
  <si>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</si>
  <si>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</si>
  <si>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</si>
  <si>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</si>
  <si>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</si>
  <si>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</si>
  <si>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</si>
  <si>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</si>
  <si>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</si>
  <si>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Organismo Operador del Agua Potable, Alcantarillado y Saneamiento del Municipio de Rincón de Romos (a)</t>
  </si>
  <si>
    <t>Del 1 de Enero al 31 de Diciembre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</si>
</sst>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24700000</v>
      </c>
      <c r="D9" s="8">
        <f>SUM(D10:D12)</f>
        <v>35078023.49</v>
      </c>
      <c r="E9" s="8">
        <f>SUM(E10:E12)</f>
        <v>35078023.49</v>
      </c>
    </row>
    <row r="10" spans="2:5" ht="12.75">
      <c r="B10" s="9" t="s">
        <v>9</v>
      </c>
      <c r="C10" s="6">
        <v>19800000</v>
      </c>
      <c r="D10" s="6">
        <v>27123145.35</v>
      </c>
      <c r="E10" s="6">
        <v>27123145.35</v>
      </c>
    </row>
    <row r="11" spans="2:5" ht="12.75">
      <c r="B11" s="9" t="s">
        <v>10</v>
      </c>
      <c r="C11" s="6">
        <v>4900000</v>
      </c>
      <c r="D11" s="6">
        <v>7954878.14</v>
      </c>
      <c r="E11" s="6">
        <v>7954878.14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24697179.14</v>
      </c>
      <c r="D14" s="8">
        <f>SUM(D15:D16)</f>
        <v>34674371.66</v>
      </c>
      <c r="E14" s="8">
        <f>SUM(E15:E16)</f>
        <v>34147818.57</v>
      </c>
    </row>
    <row r="15" spans="2:5" ht="12.75">
      <c r="B15" s="9" t="s">
        <v>12</v>
      </c>
      <c r="C15" s="6">
        <v>23797179.14</v>
      </c>
      <c r="D15" s="6">
        <v>31614642.38</v>
      </c>
      <c r="E15" s="6">
        <v>31308089.29</v>
      </c>
    </row>
    <row r="16" spans="2:5" ht="12.75">
      <c r="B16" s="9" t="s">
        <v>13</v>
      </c>
      <c r="C16" s="6">
        <v>900000</v>
      </c>
      <c r="D16" s="6">
        <v>3059729.28</v>
      </c>
      <c r="E16" s="6">
        <v>2839729.28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2820.859999999404</v>
      </c>
      <c r="D22" s="7">
        <f>D9-D14+D18</f>
        <v>403651.83000000566</v>
      </c>
      <c r="E22" s="7">
        <f>E9-E14+E18</f>
        <v>930204.9200000018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2820.859999999404</v>
      </c>
      <c r="D24" s="7">
        <f>D22-D12</f>
        <v>403651.83000000566</v>
      </c>
      <c r="E24" s="7">
        <f>E22-E12</f>
        <v>930204.9200000018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2820.859999999404</v>
      </c>
      <c r="D26" s="8">
        <f>D24-D18</f>
        <v>403651.83000000566</v>
      </c>
      <c r="E26" s="8">
        <f>E24-E18</f>
        <v>930204.9200000018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2820.859999999404</v>
      </c>
      <c r="D35" s="8">
        <f>D26-D31</f>
        <v>403651.83000000566</v>
      </c>
      <c r="E35" s="8">
        <f>E26-E31</f>
        <v>930204.9200000018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19800000</v>
      </c>
      <c r="D54" s="26">
        <f>D10</f>
        <v>27123145.35</v>
      </c>
      <c r="E54" s="26">
        <f>E10</f>
        <v>27123145.35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23797179.14</v>
      </c>
      <c r="D60" s="22">
        <f>D15</f>
        <v>31614642.38</v>
      </c>
      <c r="E60" s="22">
        <f>E15</f>
        <v>31308089.29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-3997179.1400000006</v>
      </c>
      <c r="D64" s="23">
        <f>D54+D56-D60+D62</f>
        <v>-4491497.0299999975</v>
      </c>
      <c r="E64" s="23">
        <f>E54+E56-E60+E62</f>
        <v>-4184943.9399999976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-3997179.1400000006</v>
      </c>
      <c r="D66" s="23">
        <f>D64-D56</f>
        <v>-4491497.0299999975</v>
      </c>
      <c r="E66" s="23">
        <f>E64-E56</f>
        <v>-4184943.9399999976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4900000</v>
      </c>
      <c r="D72" s="26">
        <f>D11</f>
        <v>7954878.14</v>
      </c>
      <c r="E72" s="26">
        <f>E11</f>
        <v>7954878.14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900000</v>
      </c>
      <c r="D78" s="22">
        <f>D16</f>
        <v>3059729.28</v>
      </c>
      <c r="E78" s="22">
        <f>E16</f>
        <v>2839729.28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4000000</v>
      </c>
      <c r="D82" s="23">
        <f>D72+D74-D78+D80</f>
        <v>4895148.859999999</v>
      </c>
      <c r="E82" s="23">
        <f>E72+E74-E78+E80</f>
        <v>5115148.859999999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4000000</v>
      </c>
      <c r="D84" s="23">
        <f>D82-D74</f>
        <v>4895148.859999999</v>
      </c>
      <c r="E84" s="23">
        <f>E82-E74</f>
        <v>5115148.859999999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OOAPAS</cp:lastModifiedBy>
  <cp:lastPrinted>2016-12-20T19:32:28Z</cp:lastPrinted>
  <dcterms:created xsi:type="dcterms:W3CDTF">2016-10-11T20:00:09Z</dcterms:created>
  <dcterms:modified xsi:type="dcterms:W3CDTF">2021-10-28T17:30:53Z</dcterms:modified>
  <cp:category/>
  <cp:version/>
  <cp:contentType/>
  <cp:contentStatus/>
</cp:coreProperties>
</file>