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<sst xmlns="http://schemas.openxmlformats.org/spreadsheetml/2006/main" count="75" uniqueCount="75">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</sst>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18246578.69</v>
      </c>
      <c r="D10" s="4">
        <v>0</v>
      </c>
      <c r="E10" s="3">
        <f>C10+D10</f>
        <v>18246578.69</v>
      </c>
      <c r="F10" s="4">
        <v>8503197.67</v>
      </c>
      <c r="G10" s="4">
        <v>8503197.67</v>
      </c>
      <c r="H10" s="3">
        <f>G10-C10</f>
        <v>-9743381.020000001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20246820.14</v>
      </c>
      <c r="D13" s="4">
        <v>0</v>
      </c>
      <c r="E13" s="3">
        <f t="shared" si="0"/>
        <v>20246820.14</v>
      </c>
      <c r="F13" s="4">
        <v>8884607.09</v>
      </c>
      <c r="G13" s="4">
        <v>8884607.09</v>
      </c>
      <c r="H13" s="3">
        <f t="shared" si="1"/>
        <v>-11362213.05</v>
      </c>
    </row>
    <row r="14" spans="2:8" ht="13.5">
      <c r="B14" s="20" t="s">
        <v>16</v>
      </c>
      <c r="C14" s="3">
        <v>845051.7</v>
      </c>
      <c r="D14" s="4">
        <v>0</v>
      </c>
      <c r="E14" s="3">
        <f t="shared" si="0"/>
        <v>845051.7</v>
      </c>
      <c r="F14" s="4">
        <v>135806.11</v>
      </c>
      <c r="G14" s="4">
        <v>135806.11</v>
      </c>
      <c r="H14" s="3">
        <f t="shared" si="1"/>
        <v>-709245.59</v>
      </c>
    </row>
    <row r="15" spans="2:8" ht="13.5">
      <c r="B15" s="20" t="s">
        <v>17</v>
      </c>
      <c r="C15" s="3">
        <v>6347825.47</v>
      </c>
      <c r="D15" s="4">
        <v>1477640.35</v>
      </c>
      <c r="E15" s="3">
        <f t="shared" si="0"/>
        <v>7825465.82</v>
      </c>
      <c r="F15" s="4">
        <v>1795784.29</v>
      </c>
      <c r="G15" s="4">
        <v>1795784.29</v>
      </c>
      <c r="H15" s="3">
        <f t="shared" si="1"/>
        <v>-4552041.18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136556000</v>
      </c>
      <c r="D17" s="5">
        <f t="shared" si="2"/>
        <v>0</v>
      </c>
      <c r="E17" s="5">
        <f t="shared" si="2"/>
        <v>136556000</v>
      </c>
      <c r="F17" s="5">
        <f t="shared" si="2"/>
        <v>40497499</v>
      </c>
      <c r="G17" s="5">
        <f t="shared" si="2"/>
        <v>40497499</v>
      </c>
      <c r="H17" s="5">
        <f t="shared" si="2"/>
        <v>-96058501</v>
      </c>
    </row>
    <row r="18" spans="2:8" ht="13.5">
      <c r="B18" s="21" t="s">
        <v>18</v>
      </c>
      <c r="C18" s="3">
        <v>86272000</v>
      </c>
      <c r="D18" s="4">
        <v>0</v>
      </c>
      <c r="E18" s="3">
        <f t="shared" si="0"/>
        <v>86272000</v>
      </c>
      <c r="F18" s="4">
        <v>26489793</v>
      </c>
      <c r="G18" s="4">
        <v>26489793</v>
      </c>
      <c r="H18" s="3">
        <f>G18-C18</f>
        <v>-59782207</v>
      </c>
    </row>
    <row r="19" spans="2:8" ht="13.5">
      <c r="B19" s="21" t="s">
        <v>19</v>
      </c>
      <c r="C19" s="3">
        <v>28573000</v>
      </c>
      <c r="D19" s="4">
        <v>0</v>
      </c>
      <c r="E19" s="3">
        <f t="shared" si="0"/>
        <v>28573000</v>
      </c>
      <c r="F19" s="4">
        <v>8387072</v>
      </c>
      <c r="G19" s="4">
        <v>8387072</v>
      </c>
      <c r="H19" s="3">
        <f aca="true" t="shared" si="3" ref="H19:H40">G19-C19</f>
        <v>-20185928</v>
      </c>
    </row>
    <row r="20" spans="2:8" ht="13.5">
      <c r="B20" s="21" t="s">
        <v>20</v>
      </c>
      <c r="C20" s="3">
        <v>5084000</v>
      </c>
      <c r="D20" s="4">
        <v>0</v>
      </c>
      <c r="E20" s="3">
        <f t="shared" si="0"/>
        <v>5084000</v>
      </c>
      <c r="F20" s="4">
        <v>1159235</v>
      </c>
      <c r="G20" s="4">
        <v>1159235</v>
      </c>
      <c r="H20" s="3">
        <f t="shared" si="3"/>
        <v>-3924765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1679000</v>
      </c>
      <c r="D23" s="4">
        <v>0</v>
      </c>
      <c r="E23" s="3">
        <f t="shared" si="0"/>
        <v>1679000</v>
      </c>
      <c r="F23" s="4">
        <v>1427597</v>
      </c>
      <c r="G23" s="4">
        <v>1427597</v>
      </c>
      <c r="H23" s="3">
        <f t="shared" si="3"/>
        <v>-251403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2138000</v>
      </c>
      <c r="D26" s="4">
        <v>0</v>
      </c>
      <c r="E26" s="3">
        <f t="shared" si="0"/>
        <v>2138000</v>
      </c>
      <c r="F26" s="4">
        <v>369459</v>
      </c>
      <c r="G26" s="4">
        <v>369459</v>
      </c>
      <c r="H26" s="3">
        <f t="shared" si="3"/>
        <v>-1768541</v>
      </c>
    </row>
    <row r="27" spans="2:8" ht="13.5">
      <c r="B27" s="21" t="s">
        <v>27</v>
      </c>
      <c r="C27" s="3">
        <v>12810000</v>
      </c>
      <c r="D27" s="4">
        <v>0</v>
      </c>
      <c r="E27" s="3">
        <f t="shared" si="0"/>
        <v>12810000</v>
      </c>
      <c r="F27" s="4">
        <v>2664343</v>
      </c>
      <c r="G27" s="4">
        <v>2664343</v>
      </c>
      <c r="H27" s="3">
        <f t="shared" si="3"/>
        <v>-10145657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5937400</v>
      </c>
      <c r="D29" s="3">
        <f t="shared" si="4"/>
        <v>0</v>
      </c>
      <c r="E29" s="3">
        <f t="shared" si="4"/>
        <v>5937400</v>
      </c>
      <c r="F29" s="3">
        <f t="shared" si="4"/>
        <v>2385854</v>
      </c>
      <c r="G29" s="3">
        <f t="shared" si="4"/>
        <v>2385854</v>
      </c>
      <c r="H29" s="3">
        <f t="shared" si="4"/>
        <v>-3551546</v>
      </c>
    </row>
    <row r="30" spans="2:8" ht="13.5">
      <c r="B30" s="21" t="s">
        <v>30</v>
      </c>
      <c r="C30" s="3">
        <v>7300</v>
      </c>
      <c r="D30" s="4">
        <v>0</v>
      </c>
      <c r="E30" s="3">
        <f t="shared" si="0"/>
        <v>7300</v>
      </c>
      <c r="F30" s="4">
        <v>1749</v>
      </c>
      <c r="G30" s="4">
        <v>1749</v>
      </c>
      <c r="H30" s="3">
        <f t="shared" si="3"/>
        <v>-5551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>
        <v>1006000</v>
      </c>
      <c r="D32" s="4">
        <v>0</v>
      </c>
      <c r="E32" s="3">
        <f t="shared" si="0"/>
        <v>1006000</v>
      </c>
      <c r="F32" s="4">
        <v>899075</v>
      </c>
      <c r="G32" s="4">
        <v>899075</v>
      </c>
      <c r="H32" s="3">
        <f t="shared" si="3"/>
        <v>-106925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4924100</v>
      </c>
      <c r="D34" s="4">
        <v>0</v>
      </c>
      <c r="E34" s="3">
        <f t="shared" si="0"/>
        <v>4924100</v>
      </c>
      <c r="F34" s="4">
        <v>1485030</v>
      </c>
      <c r="G34" s="4">
        <v>1485030</v>
      </c>
      <c r="H34" s="3">
        <f t="shared" si="3"/>
        <v>-3439070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188179676</v>
      </c>
      <c r="D42" s="8">
        <f t="shared" si="7"/>
        <v>1477640.35</v>
      </c>
      <c r="E42" s="8">
        <f t="shared" si="7"/>
        <v>189657316.35</v>
      </c>
      <c r="F42" s="8">
        <f t="shared" si="7"/>
        <v>62202748.16</v>
      </c>
      <c r="G42" s="8">
        <f t="shared" si="7"/>
        <v>62202748.16</v>
      </c>
      <c r="H42" s="8">
        <f t="shared" si="7"/>
        <v>-125976927.84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92002000</v>
      </c>
      <c r="D47" s="3">
        <f t="shared" si="8"/>
        <v>-17448207</v>
      </c>
      <c r="E47" s="3">
        <f t="shared" si="8"/>
        <v>74553793</v>
      </c>
      <c r="F47" s="3">
        <f t="shared" si="8"/>
        <v>20332028.310000002</v>
      </c>
      <c r="G47" s="3">
        <f t="shared" si="8"/>
        <v>20332028.310000002</v>
      </c>
      <c r="H47" s="3">
        <f t="shared" si="8"/>
        <v>-71669971.69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48827000</v>
      </c>
      <c r="D50" s="4">
        <v>-17234603</v>
      </c>
      <c r="E50" s="3">
        <f t="shared" si="9"/>
        <v>31592397</v>
      </c>
      <c r="F50" s="4">
        <v>9477719.88</v>
      </c>
      <c r="G50" s="4">
        <v>9477719.88</v>
      </c>
      <c r="H50" s="3">
        <f t="shared" si="10"/>
        <v>-39349280.12</v>
      </c>
    </row>
    <row r="51" spans="2:8" ht="41.25">
      <c r="B51" s="22" t="s">
        <v>46</v>
      </c>
      <c r="C51" s="3">
        <v>0</v>
      </c>
      <c r="D51" s="4">
        <v>0</v>
      </c>
      <c r="E51" s="3">
        <f t="shared" si="9"/>
        <v>0</v>
      </c>
      <c r="F51" s="4">
        <v>9221.41</v>
      </c>
      <c r="G51" s="4">
        <v>9221.41</v>
      </c>
      <c r="H51" s="3">
        <f t="shared" si="10"/>
        <v>9221.41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>
        <v>43175000</v>
      </c>
      <c r="D55" s="4">
        <v>-213604</v>
      </c>
      <c r="E55" s="3">
        <f t="shared" si="9"/>
        <v>42961396</v>
      </c>
      <c r="F55" s="4">
        <v>10845087.02</v>
      </c>
      <c r="G55" s="4">
        <v>10845087.02</v>
      </c>
      <c r="H55" s="3">
        <f t="shared" si="10"/>
        <v>-32329912.98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92002000</v>
      </c>
      <c r="D67" s="12">
        <f t="shared" si="13"/>
        <v>-17448207</v>
      </c>
      <c r="E67" s="12">
        <f t="shared" si="13"/>
        <v>74553793</v>
      </c>
      <c r="F67" s="12">
        <f t="shared" si="13"/>
        <v>20332028.310000002</v>
      </c>
      <c r="G67" s="12">
        <f t="shared" si="13"/>
        <v>20332028.310000002</v>
      </c>
      <c r="H67" s="12">
        <f t="shared" si="13"/>
        <v>-71669971.69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280181676</v>
      </c>
      <c r="D72" s="12">
        <f t="shared" si="15"/>
        <v>-15970566.65</v>
      </c>
      <c r="E72" s="12">
        <f t="shared" si="15"/>
        <v>264211109.35</v>
      </c>
      <c r="F72" s="12">
        <f t="shared" si="15"/>
        <v>82534776.47</v>
      </c>
      <c r="G72" s="12">
        <f t="shared" si="15"/>
        <v>82534776.47</v>
      </c>
      <c r="H72" s="12">
        <f t="shared" si="15"/>
        <v>-197646899.53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2016-12-20T19:44:47Z</cp:lastPrinted>
  <dcterms:created xsi:type="dcterms:W3CDTF">2016-10-11T20:13:05Z</dcterms:created>
  <dcterms:modified xsi:type="dcterms:W3CDTF">2022-04-11T18:43:59Z</dcterms:modified>
  <cp:category/>
  <cp:version/>
  <cp:contentType/>
  <cp:contentStatus/>
</cp:coreProperties>
</file>