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<sst xmlns="http://schemas.openxmlformats.org/spreadsheetml/2006/main" count="75" uniqueCount="75">
  <si>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</si>
  <si>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</si>
  <si>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</si>
  <si>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</si>
  <si>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</si>
  <si>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</si>
  <si>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</si>
  <si>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</si>
  <si>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</si>
  <si>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</si>
  <si>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</si>
  <si>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</si>
  <si>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</si>
  <si>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</si>
  <si>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</si>
  <si>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</si>
  <si>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</si>
  <si>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</si>
  <si>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</si>
  <si>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</si>
  <si>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</si>
  <si>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</si>
  <si>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</si>
  <si>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</si>
  <si>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</si>
  <si>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</si>
  <si>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</si>
  <si>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</si>
  <si>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</si>
  <si>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</si>
  <si>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</si>
  <si>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</si>
  <si>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</si>
  <si>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</si>
  <si>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</si>
  <si>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</si>
  <si>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</si>
  <si>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</si>
  <si>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</si>
  <si>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</si>
  <si>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</si>
  <si>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</si>
  <si>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</si>
  <si>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</si>
  <si>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</si>
  <si>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</si>
  <si>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</si>
  <si>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</si>
  <si>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</si>
  <si>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</si>
  <si>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</si>
  <si>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</si>
  <si>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</si>
  <si>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</si>
  <si>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</si>
  <si>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</si>
  <si>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</si>
  <si>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</si>
  <si>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</si>
  <si>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</si>
  <si>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</si>
  <si>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</si>
  <si>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</si>
  <si>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</si>
  <si>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</si>
  <si>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</si>
  <si>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</si>
  <si>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</si>
  <si>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</si>
  <si>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</si>
  <si>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</si>
  <si>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</si>
  <si>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</si>
  <si>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Rincón de Romos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</si>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</sst>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v>18970060.76</v>
      </c>
      <c r="D10" s="4">
        <v>0</v>
      </c>
      <c r="E10" s="3">
        <f>C10+D10</f>
        <v>18970060.76</v>
      </c>
      <c r="F10" s="4">
        <v>11605560.64</v>
      </c>
      <c r="G10" s="4">
        <v>11605560.64</v>
      </c>
      <c r="H10" s="3">
        <f>G10-C10</f>
        <v>-7364500.120000001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>
        <v>24594110.08</v>
      </c>
      <c r="D13" s="4">
        <v>0</v>
      </c>
      <c r="E13" s="3">
        <f t="shared" si="0"/>
        <v>24594110.08</v>
      </c>
      <c r="F13" s="4">
        <v>9473741.66</v>
      </c>
      <c r="G13" s="4">
        <v>9473741.66</v>
      </c>
      <c r="H13" s="3">
        <f t="shared" si="1"/>
        <v>-15120368.419999998</v>
      </c>
    </row>
    <row r="14" spans="2:8" ht="13.5">
      <c r="B14" s="20" t="s">
        <v>16</v>
      </c>
      <c r="C14" s="3">
        <v>1612861.54</v>
      </c>
      <c r="D14" s="4">
        <v>0</v>
      </c>
      <c r="E14" s="3">
        <f t="shared" si="0"/>
        <v>1612861.54</v>
      </c>
      <c r="F14" s="4">
        <v>404805.01</v>
      </c>
      <c r="G14" s="4">
        <v>404805.01</v>
      </c>
      <c r="H14" s="3">
        <f t="shared" si="1"/>
        <v>-1208056.53</v>
      </c>
    </row>
    <row r="15" spans="2:8" ht="13.5">
      <c r="B15" s="20" t="s">
        <v>17</v>
      </c>
      <c r="C15" s="3">
        <v>2703936.87</v>
      </c>
      <c r="D15" s="4">
        <v>11381404.04</v>
      </c>
      <c r="E15" s="3">
        <f t="shared" si="0"/>
        <v>14085340.91</v>
      </c>
      <c r="F15" s="4">
        <v>481178.36</v>
      </c>
      <c r="G15" s="4">
        <v>481178.36</v>
      </c>
      <c r="H15" s="3">
        <f t="shared" si="1"/>
        <v>-2222758.5100000002</v>
      </c>
    </row>
    <row r="16" spans="2:8" ht="13.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68</v>
      </c>
      <c r="C17" s="3">
        <f aca="true" t="shared" si="2" ref="C17:H17">SUM(C18:C28)</f>
        <v>141802000</v>
      </c>
      <c r="D17" s="5">
        <f t="shared" si="2"/>
        <v>2000000</v>
      </c>
      <c r="E17" s="5">
        <f t="shared" si="2"/>
        <v>143802000</v>
      </c>
      <c r="F17" s="5">
        <f t="shared" si="2"/>
        <v>42161061</v>
      </c>
      <c r="G17" s="5">
        <f t="shared" si="2"/>
        <v>42161061</v>
      </c>
      <c r="H17" s="5">
        <f t="shared" si="2"/>
        <v>-99640939</v>
      </c>
    </row>
    <row r="18" spans="2:8" ht="13.5">
      <c r="B18" s="21" t="s">
        <v>18</v>
      </c>
      <c r="C18" s="3">
        <v>91710000</v>
      </c>
      <c r="D18" s="4">
        <v>0</v>
      </c>
      <c r="E18" s="3">
        <f t="shared" si="0"/>
        <v>91710000</v>
      </c>
      <c r="F18" s="4">
        <v>25056654</v>
      </c>
      <c r="G18" s="4">
        <v>25056654</v>
      </c>
      <c r="H18" s="3">
        <f>G18-C18</f>
        <v>-66653346</v>
      </c>
    </row>
    <row r="19" spans="2:8" ht="13.5">
      <c r="B19" s="21" t="s">
        <v>19</v>
      </c>
      <c r="C19" s="3">
        <v>26713000</v>
      </c>
      <c r="D19" s="4">
        <v>0</v>
      </c>
      <c r="E19" s="3">
        <f t="shared" si="0"/>
        <v>26713000</v>
      </c>
      <c r="F19" s="4">
        <v>7666885</v>
      </c>
      <c r="G19" s="4">
        <v>7666885</v>
      </c>
      <c r="H19" s="3">
        <f aca="true" t="shared" si="3" ref="H19:H40">G19-C19</f>
        <v>-19046115</v>
      </c>
    </row>
    <row r="20" spans="2:8" ht="13.5">
      <c r="B20" s="21" t="s">
        <v>20</v>
      </c>
      <c r="C20" s="3">
        <v>5589000</v>
      </c>
      <c r="D20" s="4">
        <v>0</v>
      </c>
      <c r="E20" s="3">
        <f t="shared" si="0"/>
        <v>5589000</v>
      </c>
      <c r="F20" s="4">
        <v>1372671</v>
      </c>
      <c r="G20" s="4">
        <v>1372671</v>
      </c>
      <c r="H20" s="3">
        <f t="shared" si="3"/>
        <v>-4216329</v>
      </c>
    </row>
    <row r="21" spans="2:8" ht="13.5">
      <c r="B21" s="21" t="s">
        <v>21</v>
      </c>
      <c r="C21" s="3">
        <v>0</v>
      </c>
      <c r="D21" s="4">
        <v>2000000</v>
      </c>
      <c r="E21" s="3">
        <f t="shared" si="0"/>
        <v>2000000</v>
      </c>
      <c r="F21" s="4">
        <v>2000000</v>
      </c>
      <c r="G21" s="4">
        <v>2000000</v>
      </c>
      <c r="H21" s="3">
        <f t="shared" si="3"/>
        <v>2000000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>
        <v>7375000</v>
      </c>
      <c r="D23" s="4">
        <v>0</v>
      </c>
      <c r="E23" s="3">
        <f t="shared" si="0"/>
        <v>7375000</v>
      </c>
      <c r="F23" s="4">
        <v>1464469</v>
      </c>
      <c r="G23" s="4">
        <v>1464469</v>
      </c>
      <c r="H23" s="3">
        <f t="shared" si="3"/>
        <v>-5910531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>
        <v>2178000</v>
      </c>
      <c r="D26" s="4">
        <v>0</v>
      </c>
      <c r="E26" s="3">
        <f t="shared" si="0"/>
        <v>2178000</v>
      </c>
      <c r="F26" s="4">
        <v>448879</v>
      </c>
      <c r="G26" s="4">
        <v>448879</v>
      </c>
      <c r="H26" s="3">
        <f t="shared" si="3"/>
        <v>-1729121</v>
      </c>
    </row>
    <row r="27" spans="2:8" ht="13.5">
      <c r="B27" s="21" t="s">
        <v>27</v>
      </c>
      <c r="C27" s="3">
        <v>8237000</v>
      </c>
      <c r="D27" s="4">
        <v>0</v>
      </c>
      <c r="E27" s="3">
        <f t="shared" si="0"/>
        <v>8237000</v>
      </c>
      <c r="F27" s="4">
        <v>4151503</v>
      </c>
      <c r="G27" s="4">
        <v>4151503</v>
      </c>
      <c r="H27" s="3">
        <f t="shared" si="3"/>
        <v>-4085497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9427460</v>
      </c>
      <c r="D29" s="3">
        <f t="shared" si="4"/>
        <v>0</v>
      </c>
      <c r="E29" s="3">
        <f t="shared" si="4"/>
        <v>9427460</v>
      </c>
      <c r="F29" s="3">
        <f t="shared" si="4"/>
        <v>2366987</v>
      </c>
      <c r="G29" s="3">
        <f t="shared" si="4"/>
        <v>2366987</v>
      </c>
      <c r="H29" s="3">
        <f t="shared" si="4"/>
        <v>-7060473</v>
      </c>
    </row>
    <row r="30" spans="2:8" ht="13.5">
      <c r="B30" s="21" t="s">
        <v>30</v>
      </c>
      <c r="C30" s="3">
        <v>560</v>
      </c>
      <c r="D30" s="4">
        <v>0</v>
      </c>
      <c r="E30" s="3">
        <f t="shared" si="0"/>
        <v>560</v>
      </c>
      <c r="F30" s="4">
        <v>226</v>
      </c>
      <c r="G30" s="4">
        <v>226</v>
      </c>
      <c r="H30" s="3">
        <f t="shared" si="3"/>
        <v>-334</v>
      </c>
    </row>
    <row r="31" spans="2:8" ht="13.5">
      <c r="B31" s="21" t="s">
        <v>31</v>
      </c>
      <c r="C31" s="3">
        <v>3369000</v>
      </c>
      <c r="D31" s="4">
        <v>0</v>
      </c>
      <c r="E31" s="3">
        <f t="shared" si="0"/>
        <v>3369000</v>
      </c>
      <c r="F31" s="4">
        <v>724748</v>
      </c>
      <c r="G31" s="4">
        <v>724748</v>
      </c>
      <c r="H31" s="3">
        <f t="shared" si="3"/>
        <v>-2644252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>
        <v>6057900</v>
      </c>
      <c r="D34" s="4">
        <v>0</v>
      </c>
      <c r="E34" s="3">
        <f t="shared" si="0"/>
        <v>6057900</v>
      </c>
      <c r="F34" s="4">
        <v>1642013</v>
      </c>
      <c r="G34" s="4">
        <v>1642013</v>
      </c>
      <c r="H34" s="3">
        <f t="shared" si="3"/>
        <v>-4415887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199110429.25</v>
      </c>
      <c r="D42" s="8">
        <f t="shared" si="7"/>
        <v>13381404.04</v>
      </c>
      <c r="E42" s="8">
        <f t="shared" si="7"/>
        <v>212491833.29000002</v>
      </c>
      <c r="F42" s="8">
        <f t="shared" si="7"/>
        <v>66493333.67</v>
      </c>
      <c r="G42" s="8">
        <f t="shared" si="7"/>
        <v>66493333.67</v>
      </c>
      <c r="H42" s="8">
        <f t="shared" si="7"/>
        <v>-132617095.58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93831000</v>
      </c>
      <c r="D47" s="3">
        <f t="shared" si="8"/>
        <v>9098882</v>
      </c>
      <c r="E47" s="3">
        <f t="shared" si="8"/>
        <v>102929882</v>
      </c>
      <c r="F47" s="3">
        <f t="shared" si="8"/>
        <v>28282698.68</v>
      </c>
      <c r="G47" s="3">
        <f t="shared" si="8"/>
        <v>28282698.68</v>
      </c>
      <c r="H47" s="3">
        <f t="shared" si="8"/>
        <v>-65548301.32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>
        <v>40501000</v>
      </c>
      <c r="D50" s="4">
        <v>8723355</v>
      </c>
      <c r="E50" s="3">
        <f t="shared" si="9"/>
        <v>49224355</v>
      </c>
      <c r="F50" s="4">
        <v>14855141.25</v>
      </c>
      <c r="G50" s="4">
        <v>14855141.25</v>
      </c>
      <c r="H50" s="3">
        <f t="shared" si="10"/>
        <v>-25645858.75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>
        <v>53330000</v>
      </c>
      <c r="D54" s="4">
        <v>375527</v>
      </c>
      <c r="E54" s="3">
        <f t="shared" si="9"/>
        <v>53705527</v>
      </c>
      <c r="F54" s="4">
        <v>13427557.43</v>
      </c>
      <c r="G54" s="4">
        <v>13427557.43</v>
      </c>
      <c r="H54" s="3">
        <f t="shared" si="10"/>
        <v>-39902442.57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93831000</v>
      </c>
      <c r="D67" s="12">
        <f t="shared" si="13"/>
        <v>9098882</v>
      </c>
      <c r="E67" s="12">
        <f t="shared" si="13"/>
        <v>102929882</v>
      </c>
      <c r="F67" s="12">
        <f t="shared" si="13"/>
        <v>28282698.68</v>
      </c>
      <c r="G67" s="12">
        <f t="shared" si="13"/>
        <v>28282698.68</v>
      </c>
      <c r="H67" s="12">
        <f t="shared" si="13"/>
        <v>-65548301.32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292941429.25</v>
      </c>
      <c r="D72" s="12">
        <f t="shared" si="15"/>
        <v>22480286.04</v>
      </c>
      <c r="E72" s="12">
        <f t="shared" si="15"/>
        <v>315421715.29</v>
      </c>
      <c r="F72" s="12">
        <f t="shared" si="15"/>
        <v>94776032.35</v>
      </c>
      <c r="G72" s="12">
        <f t="shared" si="15"/>
        <v>94776032.35</v>
      </c>
      <c r="H72" s="12">
        <f t="shared" si="15"/>
        <v>-198165396.9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Cuquis Díaz Torres</cp:lastModifiedBy>
  <cp:lastPrinted>2016-12-20T19:44:47Z</cp:lastPrinted>
  <dcterms:created xsi:type="dcterms:W3CDTF">2016-10-11T20:13:05Z</dcterms:created>
  <dcterms:modified xsi:type="dcterms:W3CDTF">2024-04-11T17:11:09Z</dcterms:modified>
  <cp:category/>
  <cp:version/>
  <cp:contentType/>
  <cp:contentStatus/>
</cp:coreProperties>
</file>