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<sst xmlns="http://schemas.openxmlformats.org/spreadsheetml/2006/main" count="102" uniqueCount="59">
  <si>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</si>
  <si>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</si>
  <si>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</si>
  <si>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</si>
  <si>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</si>
  <si>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</si>
  <si>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</si>
  <si>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</si>
  <si>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</si>
  <si>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</si>
  <si>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</si>
  <si>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</si>
  <si>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</si>
  <si>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</si>
  <si>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Rincón de Romos (a)</t>
  </si>
  <si>
    <t>Del 1 de Enero al 30 de Junio de 2022 (b)</t>
  </si>
  <si>
    <t>H Cabildo</t>
  </si>
  <si>
    <t>Coordinación de Gestión Social</t>
  </si>
  <si>
    <t>Coordinación de Comunicación Social y Relaciones Públicas</t>
  </si>
  <si>
    <t>Coordinación de la Instancia de la Juventud</t>
  </si>
  <si>
    <t>Coordinación de Gestión y Proyectos Estrategicos</t>
  </si>
  <si>
    <t>Dirección del Sistema para el Desarrollo Integral de la Familia</t>
  </si>
  <si>
    <t>Coordinador de la Estancia Infantil (CENDI- DIF)</t>
  </si>
  <si>
    <t>Coordinador de la Instancia de la Mujer</t>
  </si>
  <si>
    <t>Órgano Interno de Control</t>
  </si>
  <si>
    <t>Departamento de Transparencia</t>
  </si>
  <si>
    <t>Autoridad Investigadora</t>
  </si>
  <si>
    <t>Autoridad Substanciadora y Resolutora</t>
  </si>
  <si>
    <t>Secretaría del H. Ayuntamiento y Dirección General de Gobierno</t>
  </si>
  <si>
    <t>Departamento de Archivo General</t>
  </si>
  <si>
    <t>Departamento de Protección Civil y Bomberos</t>
  </si>
  <si>
    <t>Departamento de Reglamentos y Licencias</t>
  </si>
  <si>
    <t>Departamento de Control Sanitario</t>
  </si>
  <si>
    <t>Departamento de Jueces Calificadores</t>
  </si>
  <si>
    <t>Departamento Jurídico</t>
  </si>
  <si>
    <t>Coordinación de Delegaciones y Comisarías</t>
  </si>
  <si>
    <t>Delegado Municipal de Pabellón de Hidalgo</t>
  </si>
  <si>
    <t>Delegado Municipal de Pablo Escaleras</t>
  </si>
  <si>
    <t>Delegado Municipal de San Jacinto</t>
  </si>
  <si>
    <t>Comisarios Municipales</t>
  </si>
  <si>
    <t>Tesorería Municipal</t>
  </si>
  <si>
    <t>Dirección de Adminitración</t>
  </si>
  <si>
    <t>Dirección de Planeación y Desarrollo Urbano</t>
  </si>
  <si>
    <t>Departamento de Ecología</t>
  </si>
  <si>
    <t>Coordinador de Planeación y Seguimiento de Programas</t>
  </si>
  <si>
    <t>Dirección de Obras Públicas</t>
  </si>
  <si>
    <t>Dirección de Desarrollo Social y Concertación</t>
  </si>
  <si>
    <t>Departamento de Fomento y Espacios Deportivos</t>
  </si>
  <si>
    <t>Departamento de Actividades Deportivas y Recreativas</t>
  </si>
  <si>
    <t>Dirección de Desarrollo Económico y Agropecuario</t>
  </si>
  <si>
    <t>Coordinador de Desarrollo Económico y Turismo</t>
  </si>
  <si>
    <t>Departamento de Ferias Regionales y Turismo</t>
  </si>
  <si>
    <t>Dirección de Servicios Públicos Municipales</t>
  </si>
  <si>
    <t>Departamento de Aseo Público</t>
  </si>
  <si>
    <t>Departamento de Alumbrado Público</t>
  </si>
  <si>
    <t>Departamento de Parques y Jardines</t>
  </si>
  <si>
    <t>Departamento de Panteones</t>
  </si>
  <si>
    <t>Departamento de Casa de Matanza</t>
  </si>
  <si>
    <t>Dirección de Seguridad Pública y Movilidad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</si>
</sst>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8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>SUM(C10:C52)</f>
        <v>188179675.89000005</v>
      </c>
      <c r="D9" s="11">
        <f>SUM(D10:D52)</f>
        <v>1477640.3500000003</v>
      </c>
      <c r="E9" s="11">
        <f>SUM(E10:E52)</f>
        <v>189657316.24000004</v>
      </c>
      <c r="F9" s="11">
        <f>SUM(F10:F52)</f>
        <v>64974530.29000001</v>
      </c>
      <c r="G9" s="11">
        <f>SUM(G10:G52)</f>
        <v>64565935.05000001</v>
      </c>
      <c r="H9" s="11">
        <f>SUM(H10:H52)</f>
        <v>124682785.95000003</v>
      </c>
    </row>
    <row r="10" spans="2:8" ht="12.75" customHeight="1">
      <c r="B10" s="7" t="s">
        <v>16</v>
      </c>
      <c r="C10" s="8">
        <v>6677490</v>
      </c>
      <c r="D10" s="8">
        <v>0</v>
      </c>
      <c r="E10" s="8">
        <f>C10+D10</f>
        <v>6677490</v>
      </c>
      <c r="F10" s="8">
        <v>3211726.52</v>
      </c>
      <c r="G10" s="8">
        <v>3211726.52</v>
      </c>
      <c r="H10" s="13">
        <f>E10-F10</f>
        <v>3465763.48</v>
      </c>
    </row>
    <row r="11" spans="2:8" ht="13.5">
      <c r="B11" s="7" t="s">
        <v>17</v>
      </c>
      <c r="C11" s="9">
        <v>3807897.83</v>
      </c>
      <c r="D11" s="9">
        <v>65407.64</v>
      </c>
      <c r="E11" s="9">
        <f>C11+D11</f>
        <v>3873305.47</v>
      </c>
      <c r="F11" s="9">
        <v>1439290.35</v>
      </c>
      <c r="G11" s="9">
        <v>1436604.7</v>
      </c>
      <c r="H11" s="13">
        <f>E11-F11</f>
        <v>2434015.12</v>
      </c>
    </row>
    <row r="12" spans="2:8" ht="27">
      <c r="B12" s="7" t="s">
        <v>18</v>
      </c>
      <c r="C12" s="9">
        <v>1909759.95</v>
      </c>
      <c r="D12" s="9">
        <v>31127.36</v>
      </c>
      <c r="E12" s="9">
        <f>C12+D12</f>
        <v>1940887.31</v>
      </c>
      <c r="F12" s="9">
        <v>464806.33</v>
      </c>
      <c r="G12" s="9">
        <v>460156.12</v>
      </c>
      <c r="H12" s="13">
        <f>E12-F12</f>
        <v>1476080.98</v>
      </c>
    </row>
    <row r="13" spans="2:8" ht="13.5">
      <c r="B13" s="7" t="s">
        <v>19</v>
      </c>
      <c r="C13" s="9">
        <v>382088.68</v>
      </c>
      <c r="D13" s="9">
        <v>0</v>
      </c>
      <c r="E13" s="9">
        <f>C13+D13</f>
        <v>382088.68</v>
      </c>
      <c r="F13" s="9">
        <v>15622.7</v>
      </c>
      <c r="G13" s="9">
        <v>15622.7</v>
      </c>
      <c r="H13" s="13">
        <f>E13-F13</f>
        <v>366465.98</v>
      </c>
    </row>
    <row r="14" spans="2:8" ht="13.5">
      <c r="B14" s="7" t="s">
        <v>20</v>
      </c>
      <c r="C14" s="9">
        <v>875500</v>
      </c>
      <c r="D14" s="9">
        <v>0</v>
      </c>
      <c r="E14" s="9">
        <f>C14+D14</f>
        <v>875500</v>
      </c>
      <c r="F14" s="9">
        <v>47390</v>
      </c>
      <c r="G14" s="9">
        <v>47390</v>
      </c>
      <c r="H14" s="13">
        <f>E14-F14</f>
        <v>828110</v>
      </c>
    </row>
    <row r="15" spans="2:8" ht="27">
      <c r="B15" s="7" t="s">
        <v>21</v>
      </c>
      <c r="C15" s="9">
        <v>5723094.43</v>
      </c>
      <c r="D15" s="9">
        <v>1879.88</v>
      </c>
      <c r="E15" s="9">
        <f>C15+D15</f>
        <v>5724974.31</v>
      </c>
      <c r="F15" s="9">
        <v>1303414.61</v>
      </c>
      <c r="G15" s="9">
        <v>1293486.66</v>
      </c>
      <c r="H15" s="13">
        <f>E15-F15</f>
        <v>4421559.699999999</v>
      </c>
    </row>
    <row r="16" spans="2:8" ht="13.5">
      <c r="B16" s="7" t="s">
        <v>22</v>
      </c>
      <c r="C16" s="9">
        <v>2283431.82</v>
      </c>
      <c r="D16" s="9">
        <v>28536.8</v>
      </c>
      <c r="E16" s="9">
        <f>C16+D16</f>
        <v>2311968.6199999996</v>
      </c>
      <c r="F16" s="9">
        <v>1260642.29</v>
      </c>
      <c r="G16" s="9">
        <v>1238882.33</v>
      </c>
      <c r="H16" s="13">
        <f>E16-F16</f>
        <v>1051326.3299999996</v>
      </c>
    </row>
    <row r="17" spans="2:8" ht="13.5">
      <c r="B17" s="7" t="s">
        <v>23</v>
      </c>
      <c r="C17" s="9">
        <v>698501.67</v>
      </c>
      <c r="D17" s="9">
        <v>0</v>
      </c>
      <c r="E17" s="9">
        <f>C17+D17</f>
        <v>698501.67</v>
      </c>
      <c r="F17" s="9">
        <v>324628.02</v>
      </c>
      <c r="G17" s="9">
        <v>324628.02</v>
      </c>
      <c r="H17" s="13">
        <f>E17-F17</f>
        <v>373873.65</v>
      </c>
    </row>
    <row r="18" spans="2:8" ht="13.5">
      <c r="B18" s="6" t="s">
        <v>24</v>
      </c>
      <c r="C18" s="9">
        <v>1544225.91</v>
      </c>
      <c r="D18" s="9">
        <v>-4144</v>
      </c>
      <c r="E18" s="9">
        <f>C18+D18</f>
        <v>1540081.91</v>
      </c>
      <c r="F18" s="9">
        <v>726944.95</v>
      </c>
      <c r="G18" s="9">
        <v>724788.69</v>
      </c>
      <c r="H18" s="9">
        <f>E18-F18</f>
        <v>813136.96</v>
      </c>
    </row>
    <row r="19" spans="2:8" ht="13.5">
      <c r="B19" s="6" t="s">
        <v>25</v>
      </c>
      <c r="C19" s="9">
        <v>202910</v>
      </c>
      <c r="D19" s="9">
        <v>4144</v>
      </c>
      <c r="E19" s="9">
        <f>C19+D19</f>
        <v>207054</v>
      </c>
      <c r="F19" s="9">
        <v>175948.38</v>
      </c>
      <c r="G19" s="9">
        <v>175948.38</v>
      </c>
      <c r="H19" s="9">
        <f>E19-F19</f>
        <v>31105.619999999995</v>
      </c>
    </row>
    <row r="20" spans="2:8" ht="13.5">
      <c r="B20" s="6" t="s">
        <v>26</v>
      </c>
      <c r="C20" s="9">
        <v>202910</v>
      </c>
      <c r="D20" s="9">
        <v>0</v>
      </c>
      <c r="E20" s="9">
        <f>C20+D20</f>
        <v>202910</v>
      </c>
      <c r="F20" s="9">
        <v>101064.87</v>
      </c>
      <c r="G20" s="9">
        <v>101064.87</v>
      </c>
      <c r="H20" s="9">
        <f>E20-F20</f>
        <v>101845.13</v>
      </c>
    </row>
    <row r="21" spans="2:8" ht="13.5">
      <c r="B21" s="6" t="s">
        <v>27</v>
      </c>
      <c r="C21" s="9">
        <v>202910</v>
      </c>
      <c r="D21" s="9">
        <v>0</v>
      </c>
      <c r="E21" s="9">
        <f>C21+D21</f>
        <v>202910</v>
      </c>
      <c r="F21" s="9">
        <v>77624.22</v>
      </c>
      <c r="G21" s="9">
        <v>77624.22</v>
      </c>
      <c r="H21" s="9">
        <f>E21-F21</f>
        <v>125285.78</v>
      </c>
    </row>
    <row r="22" spans="2:8" ht="27">
      <c r="B22" s="6" t="s">
        <v>28</v>
      </c>
      <c r="C22" s="9">
        <v>3280549.29</v>
      </c>
      <c r="D22" s="9">
        <v>-934691.58</v>
      </c>
      <c r="E22" s="9">
        <f>C22+D22</f>
        <v>2345857.71</v>
      </c>
      <c r="F22" s="9">
        <v>1091034.01</v>
      </c>
      <c r="G22" s="9">
        <v>1057454.96</v>
      </c>
      <c r="H22" s="9">
        <f>E22-F22</f>
        <v>1254823.7</v>
      </c>
    </row>
    <row r="23" spans="2:8" ht="13.5">
      <c r="B23" s="6" t="s">
        <v>29</v>
      </c>
      <c r="C23" s="9">
        <v>233810</v>
      </c>
      <c r="D23" s="9">
        <v>0</v>
      </c>
      <c r="E23" s="9">
        <f>C23+D23</f>
        <v>233810</v>
      </c>
      <c r="F23" s="9">
        <v>0</v>
      </c>
      <c r="G23" s="9">
        <v>0</v>
      </c>
      <c r="H23" s="9">
        <f>E23-F23</f>
        <v>233810</v>
      </c>
    </row>
    <row r="24" spans="2:8" ht="13.5">
      <c r="B24" s="6" t="s">
        <v>30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9">
        <f>E24-F24</f>
        <v>0</v>
      </c>
    </row>
    <row r="25" spans="2:8" ht="13.5">
      <c r="B25" s="6" t="s">
        <v>31</v>
      </c>
      <c r="C25" s="9">
        <v>811666.65</v>
      </c>
      <c r="D25" s="9">
        <v>0</v>
      </c>
      <c r="E25" s="9">
        <f>C25+D25</f>
        <v>811666.65</v>
      </c>
      <c r="F25" s="9">
        <v>512216.14</v>
      </c>
      <c r="G25" s="9">
        <v>511216.18</v>
      </c>
      <c r="H25" s="9">
        <f>E25-F25</f>
        <v>299450.51</v>
      </c>
    </row>
    <row r="26" spans="2:8" ht="13.5">
      <c r="B26" s="6" t="s">
        <v>32</v>
      </c>
      <c r="C26" s="9">
        <v>1434333.21</v>
      </c>
      <c r="D26" s="9">
        <v>13690</v>
      </c>
      <c r="E26" s="9">
        <f>C26+D26</f>
        <v>1448023.21</v>
      </c>
      <c r="F26" s="9">
        <v>389070.67</v>
      </c>
      <c r="G26" s="9">
        <v>381675.68</v>
      </c>
      <c r="H26" s="9">
        <f>E26-F26</f>
        <v>1058952.54</v>
      </c>
    </row>
    <row r="27" spans="2:8" ht="13.5">
      <c r="B27" s="6" t="s">
        <v>33</v>
      </c>
      <c r="C27" s="9">
        <v>612335</v>
      </c>
      <c r="D27" s="9">
        <v>0</v>
      </c>
      <c r="E27" s="9">
        <f>C27+D27</f>
        <v>612335</v>
      </c>
      <c r="F27" s="9">
        <v>0</v>
      </c>
      <c r="G27" s="9">
        <v>0</v>
      </c>
      <c r="H27" s="9">
        <f>E27-F27</f>
        <v>612335</v>
      </c>
    </row>
    <row r="28" spans="2:8" ht="13.5">
      <c r="B28" s="6" t="s">
        <v>34</v>
      </c>
      <c r="C28" s="9">
        <v>555576.12</v>
      </c>
      <c r="D28" s="9">
        <v>912411.07</v>
      </c>
      <c r="E28" s="9">
        <f>C28+D28</f>
        <v>1467987.19</v>
      </c>
      <c r="F28" s="9">
        <v>736990.29</v>
      </c>
      <c r="G28" s="9">
        <v>735223.98</v>
      </c>
      <c r="H28" s="9">
        <f>E28-F28</f>
        <v>730996.8999999999</v>
      </c>
    </row>
    <row r="29" spans="2:8" ht="13.5">
      <c r="B29" s="6" t="s">
        <v>35</v>
      </c>
      <c r="C29" s="9">
        <v>233652.14</v>
      </c>
      <c r="D29" s="9">
        <v>0</v>
      </c>
      <c r="E29" s="9">
        <f>C29+D29</f>
        <v>233652.14</v>
      </c>
      <c r="F29" s="9">
        <v>16380.82</v>
      </c>
      <c r="G29" s="9">
        <v>16380.82</v>
      </c>
      <c r="H29" s="9">
        <f>E29-F29</f>
        <v>217271.32</v>
      </c>
    </row>
    <row r="30" spans="2:8" ht="13.5">
      <c r="B30" s="6" t="s">
        <v>36</v>
      </c>
      <c r="C30" s="9">
        <v>561977.32</v>
      </c>
      <c r="D30" s="9">
        <v>11921.07</v>
      </c>
      <c r="E30" s="9">
        <f>C30+D30</f>
        <v>573898.3899999999</v>
      </c>
      <c r="F30" s="9">
        <v>438763.97</v>
      </c>
      <c r="G30" s="9">
        <v>436376.89</v>
      </c>
      <c r="H30" s="9">
        <f>E30-F30</f>
        <v>135134.41999999993</v>
      </c>
    </row>
    <row r="31" spans="2:8" ht="13.5">
      <c r="B31" s="6" t="s">
        <v>37</v>
      </c>
      <c r="C31" s="9">
        <v>726377.99</v>
      </c>
      <c r="D31" s="9">
        <v>0</v>
      </c>
      <c r="E31" s="9">
        <f>C31+D31</f>
        <v>726377.99</v>
      </c>
      <c r="F31" s="9">
        <v>225320.74</v>
      </c>
      <c r="G31" s="9">
        <v>223830.75</v>
      </c>
      <c r="H31" s="9">
        <f>E31-F31</f>
        <v>501057.25</v>
      </c>
    </row>
    <row r="32" spans="2:8" ht="13.5">
      <c r="B32" s="6" t="s">
        <v>38</v>
      </c>
      <c r="C32" s="9">
        <v>734359.03</v>
      </c>
      <c r="D32" s="9">
        <v>0</v>
      </c>
      <c r="E32" s="9">
        <f>C32+D32</f>
        <v>734359.03</v>
      </c>
      <c r="F32" s="9">
        <v>343060.62</v>
      </c>
      <c r="G32" s="9">
        <v>343060.62</v>
      </c>
      <c r="H32" s="9">
        <f>E32-F32</f>
        <v>391298.41000000003</v>
      </c>
    </row>
    <row r="33" spans="2:8" ht="13.5">
      <c r="B33" s="6" t="s">
        <v>39</v>
      </c>
      <c r="C33" s="9">
        <v>1005357.25</v>
      </c>
      <c r="D33" s="9">
        <v>0</v>
      </c>
      <c r="E33" s="9">
        <f>C33+D33</f>
        <v>1005357.25</v>
      </c>
      <c r="F33" s="9">
        <v>710267.1</v>
      </c>
      <c r="G33" s="9">
        <v>710267.1</v>
      </c>
      <c r="H33" s="9">
        <f>E33-F33</f>
        <v>295090.15</v>
      </c>
    </row>
    <row r="34" spans="2:8" ht="13.5">
      <c r="B34" s="6" t="s">
        <v>40</v>
      </c>
      <c r="C34" s="9">
        <v>34415622.21</v>
      </c>
      <c r="D34" s="9">
        <v>-4433610.88</v>
      </c>
      <c r="E34" s="9">
        <f>C34+D34</f>
        <v>29982011.330000002</v>
      </c>
      <c r="F34" s="9">
        <v>5173672.86</v>
      </c>
      <c r="G34" s="9">
        <v>5157151.59</v>
      </c>
      <c r="H34" s="9">
        <f>E34-F34</f>
        <v>24808338.470000003</v>
      </c>
    </row>
    <row r="35" spans="2:8" ht="13.5">
      <c r="B35" s="6" t="s">
        <v>41</v>
      </c>
      <c r="C35" s="9">
        <v>31962980.81</v>
      </c>
      <c r="D35" s="9">
        <v>-225624.32</v>
      </c>
      <c r="E35" s="9">
        <f>C35+D35</f>
        <v>31737356.49</v>
      </c>
      <c r="F35" s="9">
        <v>13291561.1</v>
      </c>
      <c r="G35" s="9">
        <v>13267292.06</v>
      </c>
      <c r="H35" s="9">
        <f>E35-F35</f>
        <v>18445795.39</v>
      </c>
    </row>
    <row r="36" spans="2:8" ht="13.5">
      <c r="B36" s="6" t="s">
        <v>42</v>
      </c>
      <c r="C36" s="9">
        <v>4314473.48</v>
      </c>
      <c r="D36" s="9">
        <v>0</v>
      </c>
      <c r="E36" s="9">
        <f>C36+D36</f>
        <v>4314473.48</v>
      </c>
      <c r="F36" s="9">
        <v>1387395.49</v>
      </c>
      <c r="G36" s="9">
        <v>1379899.93</v>
      </c>
      <c r="H36" s="9">
        <f>E36-F36</f>
        <v>2927077.99</v>
      </c>
    </row>
    <row r="37" spans="2:8" ht="13.5">
      <c r="B37" s="6" t="s">
        <v>43</v>
      </c>
      <c r="C37" s="9">
        <v>985177.31</v>
      </c>
      <c r="D37" s="9">
        <v>0</v>
      </c>
      <c r="E37" s="9">
        <f>C37+D37</f>
        <v>985177.31</v>
      </c>
      <c r="F37" s="9">
        <v>131741.97</v>
      </c>
      <c r="G37" s="9">
        <v>131741.98</v>
      </c>
      <c r="H37" s="9">
        <f>E37-F37</f>
        <v>853435.3400000001</v>
      </c>
    </row>
    <row r="38" spans="2:8" ht="27">
      <c r="B38" s="6" t="s">
        <v>44</v>
      </c>
      <c r="C38" s="9">
        <v>470710</v>
      </c>
      <c r="D38" s="9">
        <v>0</v>
      </c>
      <c r="E38" s="9">
        <f>C38+D38</f>
        <v>470710</v>
      </c>
      <c r="F38" s="9">
        <v>0</v>
      </c>
      <c r="G38" s="9">
        <v>0</v>
      </c>
      <c r="H38" s="9">
        <f>E38-F38</f>
        <v>470710</v>
      </c>
    </row>
    <row r="39" spans="2:8" ht="13.5">
      <c r="B39" s="6" t="s">
        <v>45</v>
      </c>
      <c r="C39" s="9">
        <v>9944133.22</v>
      </c>
      <c r="D39" s="9">
        <v>1478040.35</v>
      </c>
      <c r="E39" s="9">
        <f>C39+D39</f>
        <v>11422173.57</v>
      </c>
      <c r="F39" s="9">
        <v>3798616.61</v>
      </c>
      <c r="G39" s="9">
        <v>3790758.86</v>
      </c>
      <c r="H39" s="9">
        <f>E39-F39</f>
        <v>7623556.960000001</v>
      </c>
    </row>
    <row r="40" spans="2:8" ht="13.5">
      <c r="B40" s="6" t="s">
        <v>46</v>
      </c>
      <c r="C40" s="9">
        <v>11529928.48</v>
      </c>
      <c r="D40" s="9">
        <v>-797475.89</v>
      </c>
      <c r="E40" s="9">
        <f>C40+D40</f>
        <v>10732452.59</v>
      </c>
      <c r="F40" s="9">
        <v>4159434.56</v>
      </c>
      <c r="G40" s="9">
        <v>4151394.57</v>
      </c>
      <c r="H40" s="9">
        <f>E40-F40</f>
        <v>6573018.029999999</v>
      </c>
    </row>
    <row r="41" spans="2:8" ht="13.5">
      <c r="B41" s="6" t="s">
        <v>47</v>
      </c>
      <c r="C41" s="9">
        <v>603300.64</v>
      </c>
      <c r="D41" s="9">
        <v>898792.89</v>
      </c>
      <c r="E41" s="9">
        <f>C41+D41</f>
        <v>1502093.53</v>
      </c>
      <c r="F41" s="9">
        <v>825224.31</v>
      </c>
      <c r="G41" s="9">
        <v>723906.43</v>
      </c>
      <c r="H41" s="9">
        <f>E41-F41</f>
        <v>676869.22</v>
      </c>
    </row>
    <row r="42" spans="2:8" ht="27">
      <c r="B42" s="6" t="s">
        <v>48</v>
      </c>
      <c r="C42" s="9">
        <v>2696967.45</v>
      </c>
      <c r="D42" s="9">
        <v>0</v>
      </c>
      <c r="E42" s="9">
        <f>C42+D42</f>
        <v>2696967.45</v>
      </c>
      <c r="F42" s="9">
        <v>377391.39</v>
      </c>
      <c r="G42" s="9">
        <v>377391.39</v>
      </c>
      <c r="H42" s="9">
        <f>E42-F42</f>
        <v>2319576.06</v>
      </c>
    </row>
    <row r="43" spans="2:8" ht="13.5">
      <c r="B43" s="6" t="s">
        <v>49</v>
      </c>
      <c r="C43" s="9">
        <v>2536627.92</v>
      </c>
      <c r="D43" s="9">
        <v>185600</v>
      </c>
      <c r="E43" s="9">
        <f>C43+D43</f>
        <v>2722227.92</v>
      </c>
      <c r="F43" s="9">
        <v>1061785.98</v>
      </c>
      <c r="G43" s="9">
        <v>1059302.43</v>
      </c>
      <c r="H43" s="9">
        <f>E43-F43</f>
        <v>1660441.94</v>
      </c>
    </row>
    <row r="44" spans="2:8" ht="13.5">
      <c r="B44" s="6" t="s">
        <v>50</v>
      </c>
      <c r="C44" s="9">
        <v>2177618.58</v>
      </c>
      <c r="D44" s="9">
        <v>0</v>
      </c>
      <c r="E44" s="9">
        <f>C44+D44</f>
        <v>2177618.58</v>
      </c>
      <c r="F44" s="9">
        <v>447599.21</v>
      </c>
      <c r="G44" s="9">
        <v>434500.13</v>
      </c>
      <c r="H44" s="9">
        <f>E44-F44</f>
        <v>1730019.37</v>
      </c>
    </row>
    <row r="45" spans="2:8" ht="13.5">
      <c r="B45" s="6" t="s">
        <v>51</v>
      </c>
      <c r="C45" s="9">
        <v>10141436.72</v>
      </c>
      <c r="D45" s="9">
        <v>0</v>
      </c>
      <c r="E45" s="9">
        <f>C45+D45</f>
        <v>10141436.72</v>
      </c>
      <c r="F45" s="9">
        <v>5323006.93</v>
      </c>
      <c r="G45" s="9">
        <v>5323006.93</v>
      </c>
      <c r="H45" s="9">
        <f>E45-F45</f>
        <v>4818429.790000001</v>
      </c>
    </row>
    <row r="46" spans="2:8" ht="13.5">
      <c r="B46" s="6" t="s">
        <v>52</v>
      </c>
      <c r="C46" s="9">
        <v>12399161.37</v>
      </c>
      <c r="D46" s="9">
        <v>4177453.2</v>
      </c>
      <c r="E46" s="9">
        <f>C46+D46</f>
        <v>16576614.57</v>
      </c>
      <c r="F46" s="9">
        <v>3959797.25</v>
      </c>
      <c r="G46" s="9">
        <v>3950753.36</v>
      </c>
      <c r="H46" s="9">
        <f>E46-F46</f>
        <v>12616817.32</v>
      </c>
    </row>
    <row r="47" spans="2:8" ht="13.5">
      <c r="B47" s="6" t="s">
        <v>53</v>
      </c>
      <c r="C47" s="9">
        <v>8766934.56</v>
      </c>
      <c r="D47" s="9">
        <v>-6671.75</v>
      </c>
      <c r="E47" s="9">
        <f>C47+D47</f>
        <v>8760262.81</v>
      </c>
      <c r="F47" s="9">
        <v>4370226.83</v>
      </c>
      <c r="G47" s="9">
        <v>4296739.33</v>
      </c>
      <c r="H47" s="9">
        <f>E47-F47</f>
        <v>4390035.98</v>
      </c>
    </row>
    <row r="48" spans="2:8" ht="13.5">
      <c r="B48" s="6" t="s">
        <v>54</v>
      </c>
      <c r="C48" s="9">
        <v>13870178.24</v>
      </c>
      <c r="D48" s="9">
        <v>14901</v>
      </c>
      <c r="E48" s="9">
        <f>C48+D48</f>
        <v>13885079.24</v>
      </c>
      <c r="F48" s="9">
        <v>3943787.13</v>
      </c>
      <c r="G48" s="9">
        <v>3939587.13</v>
      </c>
      <c r="H48" s="9">
        <f>E48-F48</f>
        <v>9941292.11</v>
      </c>
    </row>
    <row r="49" spans="2:8" ht="13.5">
      <c r="B49" s="6" t="s">
        <v>55</v>
      </c>
      <c r="C49" s="9">
        <v>4144038.37</v>
      </c>
      <c r="D49" s="9">
        <v>55953.51</v>
      </c>
      <c r="E49" s="9">
        <f>C49+D49</f>
        <v>4199991.88</v>
      </c>
      <c r="F49" s="9">
        <v>1906940.8</v>
      </c>
      <c r="G49" s="9">
        <v>1854958.47</v>
      </c>
      <c r="H49" s="9">
        <f>E49-F49</f>
        <v>2293051.08</v>
      </c>
    </row>
    <row r="50" spans="2:8" ht="13.5">
      <c r="B50" s="6" t="s">
        <v>56</v>
      </c>
      <c r="C50" s="9">
        <v>1401022.63</v>
      </c>
      <c r="D50" s="9">
        <v>0</v>
      </c>
      <c r="E50" s="9">
        <f>C50+D50</f>
        <v>1401022.63</v>
      </c>
      <c r="F50" s="9">
        <v>772420.78</v>
      </c>
      <c r="G50" s="9">
        <v>772420.78</v>
      </c>
      <c r="H50" s="9">
        <f>E50-F50</f>
        <v>628601.8499999999</v>
      </c>
    </row>
    <row r="51" spans="2:8" ht="13.5">
      <c r="B51" s="6" t="s">
        <v>57</v>
      </c>
      <c r="C51" s="9">
        <v>1118649.61</v>
      </c>
      <c r="D51" s="9">
        <v>0</v>
      </c>
      <c r="E51" s="9">
        <f>C51+D51</f>
        <v>1118649.61</v>
      </c>
      <c r="F51" s="9">
        <v>431719.49</v>
      </c>
      <c r="G51" s="9">
        <v>431719.49</v>
      </c>
      <c r="H51" s="9">
        <f>E51-F51</f>
        <v>686930.1200000001</v>
      </c>
    </row>
    <row r="52" spans="2:8" ht="13.5">
      <c r="B52" s="6" t="s">
        <v>58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9">
        <f>E52-F52</f>
        <v>0</v>
      </c>
    </row>
    <row r="53" spans="2:8" s="29" customFormat="1" ht="13.5">
      <c r="B53" s="3" t="s">
        <v>13</v>
      </c>
      <c r="C53" s="12">
        <f>SUM(C54:C96)</f>
        <v>92002000.11</v>
      </c>
      <c r="D53" s="12">
        <f>SUM(D54:D96)</f>
        <v>-17378381.09</v>
      </c>
      <c r="E53" s="12">
        <f>SUM(E54:E96)</f>
        <v>74623619.02</v>
      </c>
      <c r="F53" s="12">
        <f>SUM(F54:F96)</f>
        <v>16383092.75</v>
      </c>
      <c r="G53" s="12">
        <f>SUM(G54:G96)</f>
        <v>15921619.26</v>
      </c>
      <c r="H53" s="12">
        <f>SUM(H54:H96)</f>
        <v>58240526.26999999</v>
      </c>
    </row>
    <row r="54" spans="2:8" ht="13.5">
      <c r="B54" s="7" t="s">
        <v>16</v>
      </c>
      <c r="C54" s="8">
        <v>0</v>
      </c>
      <c r="D54" s="8">
        <v>0</v>
      </c>
      <c r="E54" s="8">
        <f>C54+D54</f>
        <v>0</v>
      </c>
      <c r="F54" s="8">
        <v>0</v>
      </c>
      <c r="G54" s="8">
        <v>0</v>
      </c>
      <c r="H54" s="13">
        <f>E54-F54</f>
        <v>0</v>
      </c>
    </row>
    <row r="55" spans="2:8" ht="13.5">
      <c r="B55" s="7" t="s">
        <v>17</v>
      </c>
      <c r="C55" s="8">
        <v>0</v>
      </c>
      <c r="D55" s="8">
        <v>0</v>
      </c>
      <c r="E55" s="8">
        <f>C55+D55</f>
        <v>0</v>
      </c>
      <c r="F55" s="8">
        <v>0</v>
      </c>
      <c r="G55" s="8">
        <v>0</v>
      </c>
      <c r="H55" s="13">
        <f>E55-F55</f>
        <v>0</v>
      </c>
    </row>
    <row r="56" spans="2:8" ht="27">
      <c r="B56" s="7" t="s">
        <v>18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13">
        <f>E56-F56</f>
        <v>0</v>
      </c>
    </row>
    <row r="57" spans="2:8" ht="13.5">
      <c r="B57" s="7" t="s">
        <v>19</v>
      </c>
      <c r="C57" s="8">
        <v>0</v>
      </c>
      <c r="D57" s="8">
        <v>0</v>
      </c>
      <c r="E57" s="8">
        <f>C57+D57</f>
        <v>0</v>
      </c>
      <c r="F57" s="8">
        <v>0</v>
      </c>
      <c r="G57" s="8">
        <v>0</v>
      </c>
      <c r="H57" s="13">
        <f>E57-F57</f>
        <v>0</v>
      </c>
    </row>
    <row r="58" spans="2:8" ht="13.5">
      <c r="B58" s="7" t="s">
        <v>20</v>
      </c>
      <c r="C58" s="9">
        <v>0</v>
      </c>
      <c r="D58" s="9">
        <v>0</v>
      </c>
      <c r="E58" s="9">
        <f>C58+D58</f>
        <v>0</v>
      </c>
      <c r="F58" s="9">
        <v>0</v>
      </c>
      <c r="G58" s="9">
        <v>0</v>
      </c>
      <c r="H58" s="13">
        <f>E58-F58</f>
        <v>0</v>
      </c>
    </row>
    <row r="59" spans="2:8" ht="27">
      <c r="B59" s="7" t="s">
        <v>21</v>
      </c>
      <c r="C59" s="9">
        <v>0</v>
      </c>
      <c r="D59" s="9">
        <v>0</v>
      </c>
      <c r="E59" s="9">
        <f>C59+D59</f>
        <v>0</v>
      </c>
      <c r="F59" s="9">
        <v>0</v>
      </c>
      <c r="G59" s="9">
        <v>0</v>
      </c>
      <c r="H59" s="13">
        <f>E59-F59</f>
        <v>0</v>
      </c>
    </row>
    <row r="60" spans="2:8" ht="13.5">
      <c r="B60" s="7" t="s">
        <v>22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ht="13.5">
      <c r="B61" s="7" t="s">
        <v>23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13.5">
      <c r="B62" s="6" t="s">
        <v>24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13.5">
      <c r="B63" s="6" t="s">
        <v>25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13.5">
      <c r="B64" s="6" t="s">
        <v>26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ht="13.5">
      <c r="B65" s="6" t="s">
        <v>27</v>
      </c>
      <c r="C65" s="9">
        <v>0</v>
      </c>
      <c r="D65" s="9">
        <v>0</v>
      </c>
      <c r="E65" s="9">
        <f>C65+D65</f>
        <v>0</v>
      </c>
      <c r="F65" s="9">
        <v>0</v>
      </c>
      <c r="G65" s="9">
        <v>0</v>
      </c>
      <c r="H65" s="13">
        <f>E65-F65</f>
        <v>0</v>
      </c>
    </row>
    <row r="66" spans="2:8" ht="27">
      <c r="B66" s="6" t="s">
        <v>28</v>
      </c>
      <c r="C66" s="9">
        <v>0</v>
      </c>
      <c r="D66" s="9">
        <v>0</v>
      </c>
      <c r="E66" s="9">
        <f>C66+D66</f>
        <v>0</v>
      </c>
      <c r="F66" s="9">
        <v>0</v>
      </c>
      <c r="G66" s="9">
        <v>0</v>
      </c>
      <c r="H66" s="13">
        <f>E66-F66</f>
        <v>0</v>
      </c>
    </row>
    <row r="67" spans="2:8" ht="13.5">
      <c r="B67" s="6" t="s">
        <v>29</v>
      </c>
      <c r="C67" s="9">
        <v>0</v>
      </c>
      <c r="D67" s="9">
        <v>0</v>
      </c>
      <c r="E67" s="9">
        <f>C67+D67</f>
        <v>0</v>
      </c>
      <c r="F67" s="9">
        <v>0</v>
      </c>
      <c r="G67" s="9">
        <v>0</v>
      </c>
      <c r="H67" s="13">
        <f>E67-F67</f>
        <v>0</v>
      </c>
    </row>
    <row r="68" spans="2:8" ht="13.5">
      <c r="B68" s="6" t="s">
        <v>30</v>
      </c>
      <c r="C68" s="9">
        <v>1677431.45</v>
      </c>
      <c r="D68" s="9">
        <v>14000</v>
      </c>
      <c r="E68" s="9">
        <f>C68+D68</f>
        <v>1691431.45</v>
      </c>
      <c r="F68" s="9">
        <v>58900.61</v>
      </c>
      <c r="G68" s="9">
        <v>55237.73</v>
      </c>
      <c r="H68" s="13">
        <f>E68-F68</f>
        <v>1632530.8399999999</v>
      </c>
    </row>
    <row r="69" spans="2:8" ht="13.5">
      <c r="B69" s="6" t="s">
        <v>31</v>
      </c>
      <c r="C69" s="9">
        <v>0</v>
      </c>
      <c r="D69" s="9">
        <v>0</v>
      </c>
      <c r="E69" s="9">
        <f>C69+D69</f>
        <v>0</v>
      </c>
      <c r="F69" s="9">
        <v>0</v>
      </c>
      <c r="G69" s="9">
        <v>0</v>
      </c>
      <c r="H69" s="13">
        <f>E69-F69</f>
        <v>0</v>
      </c>
    </row>
    <row r="70" spans="2:8" ht="13.5">
      <c r="B70" s="6" t="s">
        <v>32</v>
      </c>
      <c r="C70" s="9">
        <v>0</v>
      </c>
      <c r="D70" s="9">
        <v>0</v>
      </c>
      <c r="E70" s="9">
        <f>C70+D70</f>
        <v>0</v>
      </c>
      <c r="F70" s="9">
        <v>0</v>
      </c>
      <c r="G70" s="9">
        <v>0</v>
      </c>
      <c r="H70" s="13">
        <f>E70-F70</f>
        <v>0</v>
      </c>
    </row>
    <row r="71" spans="2:8" ht="13.5">
      <c r="B71" s="6" t="s">
        <v>33</v>
      </c>
      <c r="C71" s="9">
        <v>0</v>
      </c>
      <c r="D71" s="9">
        <v>0</v>
      </c>
      <c r="E71" s="9">
        <f>C71+D71</f>
        <v>0</v>
      </c>
      <c r="F71" s="9">
        <v>0</v>
      </c>
      <c r="G71" s="9">
        <v>0</v>
      </c>
      <c r="H71" s="13">
        <f>E71-F71</f>
        <v>0</v>
      </c>
    </row>
    <row r="72" spans="2:8" ht="13.5">
      <c r="B72" s="6" t="s">
        <v>34</v>
      </c>
      <c r="C72" s="9">
        <v>0</v>
      </c>
      <c r="D72" s="9">
        <v>0</v>
      </c>
      <c r="E72" s="9">
        <f>C72+D72</f>
        <v>0</v>
      </c>
      <c r="F72" s="9">
        <v>0</v>
      </c>
      <c r="G72" s="9">
        <v>0</v>
      </c>
      <c r="H72" s="13">
        <f>E72-F72</f>
        <v>0</v>
      </c>
    </row>
    <row r="73" spans="2:8" ht="13.5">
      <c r="B73" s="6" t="s">
        <v>35</v>
      </c>
      <c r="C73" s="9">
        <v>0</v>
      </c>
      <c r="D73" s="9">
        <v>0</v>
      </c>
      <c r="E73" s="9">
        <f>C73+D73</f>
        <v>0</v>
      </c>
      <c r="F73" s="9">
        <v>0</v>
      </c>
      <c r="G73" s="9">
        <v>0</v>
      </c>
      <c r="H73" s="13">
        <f>E73-F73</f>
        <v>0</v>
      </c>
    </row>
    <row r="74" spans="2:8" ht="13.5">
      <c r="B74" s="6" t="s">
        <v>36</v>
      </c>
      <c r="C74" s="9">
        <v>0</v>
      </c>
      <c r="D74" s="9">
        <v>0</v>
      </c>
      <c r="E74" s="9">
        <f>C74+D74</f>
        <v>0</v>
      </c>
      <c r="F74" s="9">
        <v>0</v>
      </c>
      <c r="G74" s="9">
        <v>0</v>
      </c>
      <c r="H74" s="13">
        <f>E74-F74</f>
        <v>0</v>
      </c>
    </row>
    <row r="75" spans="2:8" ht="13.5">
      <c r="B75" s="6" t="s">
        <v>37</v>
      </c>
      <c r="C75" s="9">
        <v>0</v>
      </c>
      <c r="D75" s="9">
        <v>0</v>
      </c>
      <c r="E75" s="9">
        <f>C75+D75</f>
        <v>0</v>
      </c>
      <c r="F75" s="9">
        <v>0</v>
      </c>
      <c r="G75" s="9">
        <v>0</v>
      </c>
      <c r="H75" s="13">
        <f>E75-F75</f>
        <v>0</v>
      </c>
    </row>
    <row r="76" spans="2:8" ht="13.5">
      <c r="B76" s="6" t="s">
        <v>38</v>
      </c>
      <c r="C76" s="9">
        <v>0</v>
      </c>
      <c r="D76" s="9">
        <v>0</v>
      </c>
      <c r="E76" s="9">
        <f>C76+D76</f>
        <v>0</v>
      </c>
      <c r="F76" s="9">
        <v>0</v>
      </c>
      <c r="G76" s="9">
        <v>0</v>
      </c>
      <c r="H76" s="13">
        <f>E76-F76</f>
        <v>0</v>
      </c>
    </row>
    <row r="77" spans="2:8" ht="13.5">
      <c r="B77" s="6" t="s">
        <v>39</v>
      </c>
      <c r="C77" s="9">
        <v>0</v>
      </c>
      <c r="D77" s="9">
        <v>0</v>
      </c>
      <c r="E77" s="9">
        <f>C77+D77</f>
        <v>0</v>
      </c>
      <c r="F77" s="9">
        <v>0</v>
      </c>
      <c r="G77" s="9">
        <v>0</v>
      </c>
      <c r="H77" s="13">
        <f>E77-F77</f>
        <v>0</v>
      </c>
    </row>
    <row r="78" spans="2:8" ht="13.5">
      <c r="B78" s="6" t="s">
        <v>40</v>
      </c>
      <c r="C78" s="9">
        <v>0</v>
      </c>
      <c r="D78" s="9">
        <v>0</v>
      </c>
      <c r="E78" s="9">
        <f>C78+D78</f>
        <v>0</v>
      </c>
      <c r="F78" s="9">
        <v>0</v>
      </c>
      <c r="G78" s="9">
        <v>0</v>
      </c>
      <c r="H78" s="13">
        <f>E78-F78</f>
        <v>0</v>
      </c>
    </row>
    <row r="79" spans="2:8" ht="13.5">
      <c r="B79" s="6" t="s">
        <v>41</v>
      </c>
      <c r="C79" s="9">
        <v>0</v>
      </c>
      <c r="D79" s="9">
        <v>0</v>
      </c>
      <c r="E79" s="9">
        <f>C79+D79</f>
        <v>0</v>
      </c>
      <c r="F79" s="9">
        <v>0</v>
      </c>
      <c r="G79" s="9">
        <v>0</v>
      </c>
      <c r="H79" s="13">
        <f>E79-F79</f>
        <v>0</v>
      </c>
    </row>
    <row r="80" spans="2:8" ht="13.5">
      <c r="B80" s="6" t="s">
        <v>42</v>
      </c>
      <c r="C80" s="9">
        <v>0</v>
      </c>
      <c r="D80" s="9">
        <v>0</v>
      </c>
      <c r="E80" s="9">
        <f>C80+D80</f>
        <v>0</v>
      </c>
      <c r="F80" s="9">
        <v>0</v>
      </c>
      <c r="G80" s="9">
        <v>0</v>
      </c>
      <c r="H80" s="13">
        <f>E80-F80</f>
        <v>0</v>
      </c>
    </row>
    <row r="81" spans="2:8" ht="13.5">
      <c r="B81" s="6" t="s">
        <v>43</v>
      </c>
      <c r="C81" s="9">
        <v>0</v>
      </c>
      <c r="D81" s="9">
        <v>0</v>
      </c>
      <c r="E81" s="9">
        <f>C81+D81</f>
        <v>0</v>
      </c>
      <c r="F81" s="9">
        <v>0</v>
      </c>
      <c r="G81" s="9">
        <v>0</v>
      </c>
      <c r="H81" s="13">
        <f>E81-F81</f>
        <v>0</v>
      </c>
    </row>
    <row r="82" spans="2:8" ht="27">
      <c r="B82" s="6" t="s">
        <v>44</v>
      </c>
      <c r="C82" s="9">
        <v>0</v>
      </c>
      <c r="D82" s="9">
        <v>0</v>
      </c>
      <c r="E82" s="9">
        <f>C82+D82</f>
        <v>0</v>
      </c>
      <c r="F82" s="9">
        <v>0</v>
      </c>
      <c r="G82" s="9">
        <v>0</v>
      </c>
      <c r="H82" s="13">
        <f>E82-F82</f>
        <v>0</v>
      </c>
    </row>
    <row r="83" spans="2:8" ht="13.5">
      <c r="B83" s="6" t="s">
        <v>45</v>
      </c>
      <c r="C83" s="9">
        <v>48827000</v>
      </c>
      <c r="D83" s="9">
        <v>-17234603</v>
      </c>
      <c r="E83" s="9">
        <f>C83+D83</f>
        <v>31592397</v>
      </c>
      <c r="F83" s="9">
        <v>275000.01</v>
      </c>
      <c r="G83" s="9">
        <v>0</v>
      </c>
      <c r="H83" s="13">
        <f>E83-F83</f>
        <v>31317396.99</v>
      </c>
    </row>
    <row r="84" spans="2:8" ht="13.5">
      <c r="B84" s="6" t="s">
        <v>46</v>
      </c>
      <c r="C84" s="9">
        <v>0</v>
      </c>
      <c r="D84" s="9">
        <v>0</v>
      </c>
      <c r="E84" s="9">
        <f>C84+D84</f>
        <v>0</v>
      </c>
      <c r="F84" s="9">
        <v>0</v>
      </c>
      <c r="G84" s="9">
        <v>0</v>
      </c>
      <c r="H84" s="13">
        <f>E84-F84</f>
        <v>0</v>
      </c>
    </row>
    <row r="85" spans="2:8" ht="13.5">
      <c r="B85" s="6" t="s">
        <v>47</v>
      </c>
      <c r="C85" s="9">
        <v>0</v>
      </c>
      <c r="D85" s="9">
        <v>0</v>
      </c>
      <c r="E85" s="9">
        <f>C85+D85</f>
        <v>0</v>
      </c>
      <c r="F85" s="9">
        <v>0</v>
      </c>
      <c r="G85" s="9">
        <v>0</v>
      </c>
      <c r="H85" s="13">
        <f>E85-F85</f>
        <v>0</v>
      </c>
    </row>
    <row r="86" spans="2:8" ht="27">
      <c r="B86" s="6" t="s">
        <v>48</v>
      </c>
      <c r="C86" s="9">
        <v>0</v>
      </c>
      <c r="D86" s="9">
        <v>0</v>
      </c>
      <c r="E86" s="9">
        <f>C86+D86</f>
        <v>0</v>
      </c>
      <c r="F86" s="9">
        <v>0</v>
      </c>
      <c r="G86" s="9">
        <v>0</v>
      </c>
      <c r="H86" s="13">
        <f>E86-F86</f>
        <v>0</v>
      </c>
    </row>
    <row r="87" spans="2:8" ht="13.5">
      <c r="B87" s="6" t="s">
        <v>49</v>
      </c>
      <c r="C87" s="9">
        <v>0</v>
      </c>
      <c r="D87" s="9">
        <v>0</v>
      </c>
      <c r="E87" s="9">
        <f>C87+D87</f>
        <v>0</v>
      </c>
      <c r="F87" s="9">
        <v>0</v>
      </c>
      <c r="G87" s="9">
        <v>0</v>
      </c>
      <c r="H87" s="13">
        <f>E87-F87</f>
        <v>0</v>
      </c>
    </row>
    <row r="88" spans="2:8" ht="13.5">
      <c r="B88" s="6" t="s">
        <v>50</v>
      </c>
      <c r="C88" s="9">
        <v>0</v>
      </c>
      <c r="D88" s="9">
        <v>0</v>
      </c>
      <c r="E88" s="9">
        <f>C88+D88</f>
        <v>0</v>
      </c>
      <c r="F88" s="9">
        <v>0</v>
      </c>
      <c r="G88" s="9">
        <v>0</v>
      </c>
      <c r="H88" s="13">
        <f>E88-F88</f>
        <v>0</v>
      </c>
    </row>
    <row r="89" spans="2:8" ht="13.5">
      <c r="B89" s="6" t="s">
        <v>51</v>
      </c>
      <c r="C89" s="9">
        <v>0</v>
      </c>
      <c r="D89" s="9">
        <v>0</v>
      </c>
      <c r="E89" s="9">
        <f>C89+D89</f>
        <v>0</v>
      </c>
      <c r="F89" s="9">
        <v>0</v>
      </c>
      <c r="G89" s="9">
        <v>0</v>
      </c>
      <c r="H89" s="13">
        <f>E89-F89</f>
        <v>0</v>
      </c>
    </row>
    <row r="90" spans="2:8" ht="13.5">
      <c r="B90" s="6" t="s">
        <v>52</v>
      </c>
      <c r="C90" s="9">
        <v>0</v>
      </c>
      <c r="D90" s="9">
        <v>0</v>
      </c>
      <c r="E90" s="9">
        <f>C90+D90</f>
        <v>0</v>
      </c>
      <c r="F90" s="9">
        <v>0</v>
      </c>
      <c r="G90" s="9">
        <v>0</v>
      </c>
      <c r="H90" s="13">
        <f>E90-F90</f>
        <v>0</v>
      </c>
    </row>
    <row r="91" spans="2:8" ht="13.5">
      <c r="B91" s="6" t="s">
        <v>53</v>
      </c>
      <c r="C91" s="9">
        <v>0</v>
      </c>
      <c r="D91" s="9">
        <v>0</v>
      </c>
      <c r="E91" s="9">
        <f>C91+D91</f>
        <v>0</v>
      </c>
      <c r="F91" s="9">
        <v>0</v>
      </c>
      <c r="G91" s="9">
        <v>0</v>
      </c>
      <c r="H91" s="13">
        <f>E91-F91</f>
        <v>0</v>
      </c>
    </row>
    <row r="92" spans="2:8" ht="13.5">
      <c r="B92" s="6" t="s">
        <v>54</v>
      </c>
      <c r="C92" s="9">
        <v>0</v>
      </c>
      <c r="D92" s="9">
        <v>0</v>
      </c>
      <c r="E92" s="9">
        <f>C92+D92</f>
        <v>0</v>
      </c>
      <c r="F92" s="9">
        <v>0</v>
      </c>
      <c r="G92" s="9">
        <v>0</v>
      </c>
      <c r="H92" s="13">
        <f>E92-F92</f>
        <v>0</v>
      </c>
    </row>
    <row r="93" spans="2:8" ht="13.5">
      <c r="B93" s="6" t="s">
        <v>55</v>
      </c>
      <c r="C93" s="9">
        <v>0</v>
      </c>
      <c r="D93" s="9">
        <v>0</v>
      </c>
      <c r="E93" s="9">
        <f>C93+D93</f>
        <v>0</v>
      </c>
      <c r="F93" s="9">
        <v>0</v>
      </c>
      <c r="G93" s="9">
        <v>0</v>
      </c>
      <c r="H93" s="13">
        <f>E93-F93</f>
        <v>0</v>
      </c>
    </row>
    <row r="94" spans="2:8" ht="13.5">
      <c r="B94" s="6" t="s">
        <v>56</v>
      </c>
      <c r="C94" s="9">
        <v>0</v>
      </c>
      <c r="D94" s="9">
        <v>0</v>
      </c>
      <c r="E94" s="9">
        <f>C94+D94</f>
        <v>0</v>
      </c>
      <c r="F94" s="9">
        <v>0</v>
      </c>
      <c r="G94" s="9">
        <v>0</v>
      </c>
      <c r="H94" s="13">
        <f>E94-F94</f>
        <v>0</v>
      </c>
    </row>
    <row r="95" spans="2:8" ht="13.5">
      <c r="B95" s="6" t="s">
        <v>57</v>
      </c>
      <c r="C95" s="9">
        <v>0</v>
      </c>
      <c r="D95" s="9">
        <v>0</v>
      </c>
      <c r="E95" s="9">
        <f>C95+D95</f>
        <v>0</v>
      </c>
      <c r="F95" s="9">
        <v>0</v>
      </c>
      <c r="G95" s="9">
        <v>0</v>
      </c>
      <c r="H95" s="13">
        <f>E95-F95</f>
        <v>0</v>
      </c>
    </row>
    <row r="96" spans="2:8" ht="13.5">
      <c r="B96" s="6" t="s">
        <v>58</v>
      </c>
      <c r="C96" s="9">
        <v>41497568.66</v>
      </c>
      <c r="D96" s="9">
        <v>-157778.09</v>
      </c>
      <c r="E96" s="9">
        <f>C96+D96</f>
        <v>41339790.56999999</v>
      </c>
      <c r="F96" s="9">
        <v>16049192.13</v>
      </c>
      <c r="G96" s="9">
        <v>15866381.53</v>
      </c>
      <c r="H96" s="13">
        <f>E96-F96</f>
        <v>25290598.43999999</v>
      </c>
    </row>
    <row r="97" spans="2:8" s="29" customFormat="1" ht="13.5">
      <c r="B97" s="6"/>
      <c r="C97" s="9"/>
      <c r="D97" s="9"/>
      <c r="E97" s="9"/>
      <c r="F97" s="9"/>
      <c r="G97" s="9"/>
      <c r="H97" s="13"/>
    </row>
    <row r="98" spans="2:8" ht="13.5">
      <c r="B98" s="2" t="s">
        <v>11</v>
      </c>
      <c r="C98" s="10">
        <f>C9+C53</f>
        <v>280181676.00000006</v>
      </c>
      <c r="D98" s="10">
        <f>D9+D53</f>
        <v>-15900740.74</v>
      </c>
      <c r="E98" s="10">
        <f>E9+E53</f>
        <v>264280935.26000005</v>
      </c>
      <c r="F98" s="10">
        <f>F9+F53</f>
        <v>81357623.04</v>
      </c>
      <c r="G98" s="10">
        <f>G9+G53</f>
        <v>80487554.31000002</v>
      </c>
      <c r="H98" s="10">
        <f>H9+H53</f>
        <v>182923312.22000003</v>
      </c>
    </row>
    <row r="99" spans="2:8" ht="14.25" thickBot="1">
      <c r="B99" s="4"/>
      <c r="C99" s="14"/>
      <c r="D99" s="14"/>
      <c r="E99" s="14"/>
      <c r="F99" s="14"/>
      <c r="G99" s="14"/>
      <c r="H99" s="14"/>
    </row>
    <row r="982" spans="2:8" ht="13.5">
      <c r="B982" s="30"/>
      <c r="C982" s="30"/>
      <c r="D982" s="30"/>
      <c r="E982" s="30"/>
      <c r="F982" s="30"/>
      <c r="G982" s="30"/>
      <c r="H98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2016-12-22T17:30:19Z</cp:lastPrinted>
  <dcterms:created xsi:type="dcterms:W3CDTF">2016-10-11T20:43:07Z</dcterms:created>
  <dcterms:modified xsi:type="dcterms:W3CDTF">2022-07-12T19:21:10Z</dcterms:modified>
  <cp:category/>
  <cp:version/>
  <cp:contentType/>
  <cp:contentStatus/>
</cp:coreProperties>
</file>