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<sst xmlns="http://schemas.openxmlformats.org/spreadsheetml/2006/main" count="102" uniqueCount="59">
  <si>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</si>
  <si>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</si>
  <si>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</si>
  <si>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</si>
  <si>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</si>
  <si>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</si>
  <si>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</si>
  <si>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</si>
  <si>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</si>
  <si>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</si>
  <si>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</si>
  <si>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</si>
  <si>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</si>
  <si>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</si>
  <si>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</si>
  <si>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Junio de 2023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</si>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</sst>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SUM(C10:C52)</f>
        <v>191946612.99999997</v>
      </c>
      <c r="D9" s="11">
        <f>SUM(D10:D52)</f>
        <v>14367911.600000001</v>
      </c>
      <c r="E9" s="11">
        <f>SUM(E10:E52)</f>
        <v>206314524.59999996</v>
      </c>
      <c r="F9" s="11">
        <f>SUM(F10:F52)</f>
        <v>75643570.14999999</v>
      </c>
      <c r="G9" s="11">
        <f>SUM(G10:G52)</f>
        <v>73528461.40999998</v>
      </c>
      <c r="H9" s="11">
        <f>SUM(H10:H52)</f>
        <v>130670954.44999997</v>
      </c>
    </row>
    <row r="10" spans="2:8" ht="12.75" customHeight="1">
      <c r="B10" s="7" t="s">
        <v>16</v>
      </c>
      <c r="C10" s="8">
        <v>6876134.06</v>
      </c>
      <c r="D10" s="8">
        <v>0</v>
      </c>
      <c r="E10" s="8">
        <f>C10+D10</f>
        <v>6876134.06</v>
      </c>
      <c r="F10" s="8">
        <v>3754135.91</v>
      </c>
      <c r="G10" s="8">
        <v>3754135.91</v>
      </c>
      <c r="H10" s="13">
        <f>E10-F10</f>
        <v>3121998.1499999994</v>
      </c>
    </row>
    <row r="11" spans="2:8" ht="12.75">
      <c r="B11" s="7" t="s">
        <v>17</v>
      </c>
      <c r="C11" s="9">
        <v>4377371.47</v>
      </c>
      <c r="D11" s="9">
        <v>2001245</v>
      </c>
      <c r="E11" s="9">
        <f>C11+D11</f>
        <v>6378616.47</v>
      </c>
      <c r="F11" s="9">
        <v>3287719.18</v>
      </c>
      <c r="G11" s="9">
        <v>3284539.18</v>
      </c>
      <c r="H11" s="13">
        <f>E11-F11</f>
        <v>3090897.2899999996</v>
      </c>
    </row>
    <row r="12" spans="2:8" ht="25.5">
      <c r="B12" s="7" t="s">
        <v>18</v>
      </c>
      <c r="C12" s="9">
        <v>2494559.42</v>
      </c>
      <c r="D12" s="9">
        <v>521006.71</v>
      </c>
      <c r="E12" s="9">
        <f>C12+D12</f>
        <v>3015566.13</v>
      </c>
      <c r="F12" s="9">
        <v>1084960.93</v>
      </c>
      <c r="G12" s="9">
        <v>1071218.27</v>
      </c>
      <c r="H12" s="13">
        <f>E12-F12</f>
        <v>1930605.2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498660.17</v>
      </c>
      <c r="D14" s="9">
        <v>0</v>
      </c>
      <c r="E14" s="9">
        <f>C14+D14</f>
        <v>498660.17</v>
      </c>
      <c r="F14" s="9">
        <v>182291.29</v>
      </c>
      <c r="G14" s="9">
        <v>182291.29</v>
      </c>
      <c r="H14" s="13">
        <f>E14-F14</f>
        <v>316368.88</v>
      </c>
    </row>
    <row r="15" spans="2:8" ht="25.5">
      <c r="B15" s="7" t="s">
        <v>21</v>
      </c>
      <c r="C15" s="9">
        <v>5100105.99</v>
      </c>
      <c r="D15" s="9">
        <v>-77698.23</v>
      </c>
      <c r="E15" s="9">
        <f>C15+D15</f>
        <v>5022407.76</v>
      </c>
      <c r="F15" s="9">
        <v>1933768.9</v>
      </c>
      <c r="G15" s="9">
        <v>1903611.89</v>
      </c>
      <c r="H15" s="13">
        <f>E15-F15</f>
        <v>3088638.86</v>
      </c>
    </row>
    <row r="16" spans="2:8" ht="12.75">
      <c r="B16" s="7" t="s">
        <v>22</v>
      </c>
      <c r="C16" s="9">
        <v>3171262.84</v>
      </c>
      <c r="D16" s="9">
        <v>15937.8</v>
      </c>
      <c r="E16" s="9">
        <f>C16+D16</f>
        <v>3187200.6399999997</v>
      </c>
      <c r="F16" s="9">
        <v>1243269.73</v>
      </c>
      <c r="G16" s="9">
        <v>1242113.73</v>
      </c>
      <c r="H16" s="13">
        <f>E16-F16</f>
        <v>1943930.9099999997</v>
      </c>
    </row>
    <row r="17" spans="2:8" ht="12.75">
      <c r="B17" s="7" t="s">
        <v>23</v>
      </c>
      <c r="C17" s="9">
        <v>949930.42</v>
      </c>
      <c r="D17" s="9">
        <v>495000</v>
      </c>
      <c r="E17" s="9">
        <f>C17+D17</f>
        <v>1444930.42</v>
      </c>
      <c r="F17" s="9">
        <v>476257.16</v>
      </c>
      <c r="G17" s="9">
        <v>476257.16</v>
      </c>
      <c r="H17" s="13">
        <f>E17-F17</f>
        <v>968673.26</v>
      </c>
    </row>
    <row r="18" spans="2:8" ht="12.75">
      <c r="B18" s="6" t="s">
        <v>24</v>
      </c>
      <c r="C18" s="9">
        <v>1481781.84</v>
      </c>
      <c r="D18" s="9">
        <v>-7390.97</v>
      </c>
      <c r="E18" s="9">
        <f>C18+D18</f>
        <v>1474390.87</v>
      </c>
      <c r="F18" s="9">
        <v>517531.01</v>
      </c>
      <c r="G18" s="9">
        <v>513592.86</v>
      </c>
      <c r="H18" s="9">
        <f>E18-F18</f>
        <v>956859.8600000001</v>
      </c>
    </row>
    <row r="19" spans="2:8" ht="12.75">
      <c r="B19" s="6" t="s">
        <v>25</v>
      </c>
      <c r="C19" s="9">
        <v>266707.94</v>
      </c>
      <c r="D19" s="9">
        <v>0</v>
      </c>
      <c r="E19" s="9">
        <f>C19+D19</f>
        <v>266707.94</v>
      </c>
      <c r="F19" s="9">
        <v>110019.51</v>
      </c>
      <c r="G19" s="9">
        <v>110019.51</v>
      </c>
      <c r="H19" s="9">
        <f>E19-F19</f>
        <v>156688.43</v>
      </c>
    </row>
    <row r="20" spans="2:8" ht="12.75">
      <c r="B20" s="6" t="s">
        <v>26</v>
      </c>
      <c r="C20" s="9">
        <v>314435.64</v>
      </c>
      <c r="D20" s="9">
        <v>0</v>
      </c>
      <c r="E20" s="9">
        <f>C20+D20</f>
        <v>314435.64</v>
      </c>
      <c r="F20" s="9">
        <v>129429.78</v>
      </c>
      <c r="G20" s="9">
        <v>129429.78</v>
      </c>
      <c r="H20" s="9">
        <f>E20-F20</f>
        <v>185005.86000000002</v>
      </c>
    </row>
    <row r="21" spans="2:8" ht="12.7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5.5">
      <c r="B22" s="6" t="s">
        <v>28</v>
      </c>
      <c r="C22" s="9">
        <v>4233314.27</v>
      </c>
      <c r="D22" s="9">
        <v>189191.36</v>
      </c>
      <c r="E22" s="9">
        <f>C22+D22</f>
        <v>4422505.63</v>
      </c>
      <c r="F22" s="9">
        <v>1895415.59</v>
      </c>
      <c r="G22" s="9">
        <v>1891198.98</v>
      </c>
      <c r="H22" s="9">
        <f>E22-F22</f>
        <v>2527090.04</v>
      </c>
    </row>
    <row r="23" spans="2:8" ht="12.7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2.75">
      <c r="B25" s="6" t="s">
        <v>31</v>
      </c>
      <c r="C25" s="9">
        <v>1487903.92</v>
      </c>
      <c r="D25" s="9">
        <v>-13882.13</v>
      </c>
      <c r="E25" s="9">
        <f>C25+D25</f>
        <v>1474021.79</v>
      </c>
      <c r="F25" s="9">
        <v>612329.93</v>
      </c>
      <c r="G25" s="9">
        <v>611329.93</v>
      </c>
      <c r="H25" s="9">
        <f>E25-F25</f>
        <v>861691.86</v>
      </c>
    </row>
    <row r="26" spans="2:8" ht="12.75">
      <c r="B26" s="6" t="s">
        <v>32</v>
      </c>
      <c r="C26" s="9">
        <v>966064.75</v>
      </c>
      <c r="D26" s="9">
        <v>14895.71</v>
      </c>
      <c r="E26" s="9">
        <f>C26+D26</f>
        <v>980960.46</v>
      </c>
      <c r="F26" s="9">
        <v>385919.19</v>
      </c>
      <c r="G26" s="9">
        <v>385419.19</v>
      </c>
      <c r="H26" s="9">
        <f>E26-F26</f>
        <v>595041.27</v>
      </c>
    </row>
    <row r="27" spans="2:8" ht="12.7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2.75">
      <c r="B28" s="6" t="s">
        <v>34</v>
      </c>
      <c r="C28" s="9">
        <v>1626616.53</v>
      </c>
      <c r="D28" s="9">
        <v>15880</v>
      </c>
      <c r="E28" s="9">
        <f>C28+D28</f>
        <v>1642496.53</v>
      </c>
      <c r="F28" s="9">
        <v>596576.98</v>
      </c>
      <c r="G28" s="9">
        <v>593676.98</v>
      </c>
      <c r="H28" s="9">
        <f>E28-F28</f>
        <v>1045919.55</v>
      </c>
    </row>
    <row r="29" spans="2:8" ht="12.7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2.75">
      <c r="B30" s="6" t="s">
        <v>36</v>
      </c>
      <c r="C30" s="9">
        <v>1107892.58</v>
      </c>
      <c r="D30" s="9">
        <v>-5350.41</v>
      </c>
      <c r="E30" s="9">
        <f>C30+D30</f>
        <v>1102542.1700000002</v>
      </c>
      <c r="F30" s="9">
        <v>521645.33</v>
      </c>
      <c r="G30" s="9">
        <v>520030.91</v>
      </c>
      <c r="H30" s="9">
        <f>E30-F30</f>
        <v>580896.8400000001</v>
      </c>
    </row>
    <row r="31" spans="2:8" ht="12.75">
      <c r="B31" s="6" t="s">
        <v>37</v>
      </c>
      <c r="C31" s="9">
        <v>493454.15</v>
      </c>
      <c r="D31" s="9">
        <v>-13527.56</v>
      </c>
      <c r="E31" s="9">
        <f>C31+D31</f>
        <v>479926.59</v>
      </c>
      <c r="F31" s="9">
        <v>195166.65</v>
      </c>
      <c r="G31" s="9">
        <v>191422.91</v>
      </c>
      <c r="H31" s="9">
        <f>E31-F31</f>
        <v>284759.94000000006</v>
      </c>
    </row>
    <row r="32" spans="2:8" ht="12.75">
      <c r="B32" s="6" t="s">
        <v>38</v>
      </c>
      <c r="C32" s="9">
        <v>958874.76</v>
      </c>
      <c r="D32" s="9">
        <v>0</v>
      </c>
      <c r="E32" s="9">
        <f>C32+D32</f>
        <v>958874.76</v>
      </c>
      <c r="F32" s="9">
        <v>396261.38</v>
      </c>
      <c r="G32" s="9">
        <v>393439.58</v>
      </c>
      <c r="H32" s="9">
        <f>E32-F32</f>
        <v>562613.38</v>
      </c>
    </row>
    <row r="33" spans="2:8" ht="12.75">
      <c r="B33" s="6" t="s">
        <v>39</v>
      </c>
      <c r="C33" s="9">
        <v>1944199.4</v>
      </c>
      <c r="D33" s="9">
        <v>864.35</v>
      </c>
      <c r="E33" s="9">
        <f>C33+D33</f>
        <v>1945063.75</v>
      </c>
      <c r="F33" s="9">
        <v>825025.4</v>
      </c>
      <c r="G33" s="9">
        <v>825025.4</v>
      </c>
      <c r="H33" s="9">
        <f>E33-F33</f>
        <v>1120038.35</v>
      </c>
    </row>
    <row r="34" spans="2:8" ht="12.75">
      <c r="B34" s="6" t="s">
        <v>40</v>
      </c>
      <c r="C34" s="9">
        <v>23031463.22</v>
      </c>
      <c r="D34" s="9">
        <v>20955.47</v>
      </c>
      <c r="E34" s="9">
        <f>C34+D34</f>
        <v>23052418.689999998</v>
      </c>
      <c r="F34" s="9">
        <v>7833454.73</v>
      </c>
      <c r="G34" s="9">
        <v>7828545.21</v>
      </c>
      <c r="H34" s="9">
        <f>E34-F34</f>
        <v>15218963.959999997</v>
      </c>
    </row>
    <row r="35" spans="2:8" ht="12.75">
      <c r="B35" s="6" t="s">
        <v>41</v>
      </c>
      <c r="C35" s="9">
        <v>43715407.66</v>
      </c>
      <c r="D35" s="9">
        <v>-282340.43</v>
      </c>
      <c r="E35" s="9">
        <f>C35+D35</f>
        <v>43433067.23</v>
      </c>
      <c r="F35" s="9">
        <v>15225133.17</v>
      </c>
      <c r="G35" s="9">
        <v>15175673.66</v>
      </c>
      <c r="H35" s="9">
        <f>E35-F35</f>
        <v>28207934.059999995</v>
      </c>
    </row>
    <row r="36" spans="2:8" ht="12.75">
      <c r="B36" s="6" t="s">
        <v>42</v>
      </c>
      <c r="C36" s="9">
        <v>3025873.94</v>
      </c>
      <c r="D36" s="9">
        <v>12611.93</v>
      </c>
      <c r="E36" s="9">
        <f>C36+D36</f>
        <v>3038485.87</v>
      </c>
      <c r="F36" s="9">
        <v>1203992.19</v>
      </c>
      <c r="G36" s="9">
        <v>1197288.07</v>
      </c>
      <c r="H36" s="9">
        <f>E36-F36</f>
        <v>1834493.6800000002</v>
      </c>
    </row>
    <row r="37" spans="2:8" ht="12.75">
      <c r="B37" s="6" t="s">
        <v>43</v>
      </c>
      <c r="C37" s="9">
        <v>368031.59</v>
      </c>
      <c r="D37" s="9">
        <v>-2233</v>
      </c>
      <c r="E37" s="9">
        <f>C37+D37</f>
        <v>365798.59</v>
      </c>
      <c r="F37" s="9">
        <v>129929.77</v>
      </c>
      <c r="G37" s="9">
        <v>129929.77</v>
      </c>
      <c r="H37" s="9">
        <f>E37-F37</f>
        <v>235868.82</v>
      </c>
    </row>
    <row r="38" spans="2:8" ht="12.75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2.75">
      <c r="B39" s="6" t="s">
        <v>45</v>
      </c>
      <c r="C39" s="9">
        <v>12650221.98</v>
      </c>
      <c r="D39" s="9">
        <v>11720325.35</v>
      </c>
      <c r="E39" s="9">
        <f>C39+D39</f>
        <v>24370547.33</v>
      </c>
      <c r="F39" s="9">
        <v>4543095.7</v>
      </c>
      <c r="G39" s="9">
        <v>3136910.16</v>
      </c>
      <c r="H39" s="9">
        <f>E39-F39</f>
        <v>19827451.63</v>
      </c>
    </row>
    <row r="40" spans="2:8" ht="12.75">
      <c r="B40" s="6" t="s">
        <v>46</v>
      </c>
      <c r="C40" s="9">
        <v>9046343.69</v>
      </c>
      <c r="D40" s="9">
        <v>407315.48</v>
      </c>
      <c r="E40" s="9">
        <f>C40+D40</f>
        <v>9453659.17</v>
      </c>
      <c r="F40" s="9">
        <v>4252035.02</v>
      </c>
      <c r="G40" s="9">
        <v>4180294.8</v>
      </c>
      <c r="H40" s="9">
        <f>E40-F40</f>
        <v>5201624.15</v>
      </c>
    </row>
    <row r="41" spans="2:8" ht="12.75">
      <c r="B41" s="6" t="s">
        <v>47</v>
      </c>
      <c r="C41" s="9">
        <v>1670795.84</v>
      </c>
      <c r="D41" s="9">
        <v>-8500</v>
      </c>
      <c r="E41" s="9">
        <f>C41+D41</f>
        <v>1662295.84</v>
      </c>
      <c r="F41" s="9">
        <v>433294.74</v>
      </c>
      <c r="G41" s="9">
        <v>433294.74</v>
      </c>
      <c r="H41" s="9">
        <f>E41-F41</f>
        <v>1229001.1</v>
      </c>
    </row>
    <row r="42" spans="2:8" ht="12.75">
      <c r="B42" s="6" t="s">
        <v>48</v>
      </c>
      <c r="C42" s="9">
        <v>762907.51</v>
      </c>
      <c r="D42" s="9">
        <v>0</v>
      </c>
      <c r="E42" s="9">
        <f>C42+D42</f>
        <v>762907.51</v>
      </c>
      <c r="F42" s="9">
        <v>657023.92</v>
      </c>
      <c r="G42" s="9">
        <v>657023.92</v>
      </c>
      <c r="H42" s="9">
        <f>E42-F42</f>
        <v>105883.58999999997</v>
      </c>
    </row>
    <row r="43" spans="2:8" ht="12.75">
      <c r="B43" s="6" t="s">
        <v>49</v>
      </c>
      <c r="C43" s="9">
        <v>1997755.45</v>
      </c>
      <c r="D43" s="9">
        <v>84529.9</v>
      </c>
      <c r="E43" s="9">
        <f>C43+D43</f>
        <v>2082285.3499999999</v>
      </c>
      <c r="F43" s="9">
        <v>627740.19</v>
      </c>
      <c r="G43" s="9">
        <v>624740.21</v>
      </c>
      <c r="H43" s="9">
        <f>E43-F43</f>
        <v>1454545.16</v>
      </c>
    </row>
    <row r="44" spans="2:8" ht="12.75">
      <c r="B44" s="6" t="s">
        <v>50</v>
      </c>
      <c r="C44" s="9">
        <v>1702956.17</v>
      </c>
      <c r="D44" s="9">
        <v>25875.71</v>
      </c>
      <c r="E44" s="9">
        <f>C44+D44</f>
        <v>1728831.88</v>
      </c>
      <c r="F44" s="9">
        <v>631887.5</v>
      </c>
      <c r="G44" s="9">
        <v>630917.74</v>
      </c>
      <c r="H44" s="9">
        <f>E44-F44</f>
        <v>1096944.38</v>
      </c>
    </row>
    <row r="45" spans="2:8" ht="12.75">
      <c r="B45" s="6" t="s">
        <v>51</v>
      </c>
      <c r="C45" s="9">
        <v>11932172.05</v>
      </c>
      <c r="D45" s="9">
        <v>-3507879</v>
      </c>
      <c r="E45" s="9">
        <f>C45+D45</f>
        <v>8424293.05</v>
      </c>
      <c r="F45" s="9">
        <v>672689.9</v>
      </c>
      <c r="G45" s="9">
        <v>672689.9</v>
      </c>
      <c r="H45" s="9">
        <f>E45-F45</f>
        <v>7751603.15</v>
      </c>
    </row>
    <row r="46" spans="2:8" ht="12.75">
      <c r="B46" s="6" t="s">
        <v>52</v>
      </c>
      <c r="C46" s="9">
        <v>15052437.6</v>
      </c>
      <c r="D46" s="9">
        <v>2724434.58</v>
      </c>
      <c r="E46" s="9">
        <f>C46+D46</f>
        <v>17776872.18</v>
      </c>
      <c r="F46" s="9">
        <v>7981503.18</v>
      </c>
      <c r="G46" s="9">
        <v>7946769.01</v>
      </c>
      <c r="H46" s="9">
        <f>E46-F46</f>
        <v>9795369</v>
      </c>
    </row>
    <row r="47" spans="2:8" ht="12.75">
      <c r="B47" s="6" t="s">
        <v>53</v>
      </c>
      <c r="C47" s="9">
        <v>10917084.32</v>
      </c>
      <c r="D47" s="9">
        <v>-233410.5</v>
      </c>
      <c r="E47" s="9">
        <f>C47+D47</f>
        <v>10683673.82</v>
      </c>
      <c r="F47" s="9">
        <v>4393924.72</v>
      </c>
      <c r="G47" s="9">
        <v>4187169.29</v>
      </c>
      <c r="H47" s="9">
        <f>E47-F47</f>
        <v>6289749.100000001</v>
      </c>
    </row>
    <row r="48" spans="2:8" ht="12.75">
      <c r="B48" s="6" t="s">
        <v>54</v>
      </c>
      <c r="C48" s="9">
        <v>9153313.43</v>
      </c>
      <c r="D48" s="9">
        <v>-43513.52</v>
      </c>
      <c r="E48" s="9">
        <f>C48+D48</f>
        <v>9109799.91</v>
      </c>
      <c r="F48" s="9">
        <v>4674964.74</v>
      </c>
      <c r="G48" s="9">
        <v>4606889.57</v>
      </c>
      <c r="H48" s="9">
        <f>E48-F48</f>
        <v>4434835.17</v>
      </c>
    </row>
    <row r="49" spans="2:8" ht="12.75">
      <c r="B49" s="6" t="s">
        <v>55</v>
      </c>
      <c r="C49" s="9">
        <v>5416523.95</v>
      </c>
      <c r="D49" s="9">
        <v>301768</v>
      </c>
      <c r="E49" s="9">
        <f>C49+D49</f>
        <v>5718291.95</v>
      </c>
      <c r="F49" s="9">
        <v>3235593.12</v>
      </c>
      <c r="G49" s="9">
        <v>3045259.39</v>
      </c>
      <c r="H49" s="9">
        <f>E49-F49</f>
        <v>2482698.83</v>
      </c>
    </row>
    <row r="50" spans="2:8" ht="12.75">
      <c r="B50" s="6" t="s">
        <v>56</v>
      </c>
      <c r="C50" s="9">
        <v>1848950.51</v>
      </c>
      <c r="D50" s="9">
        <v>0</v>
      </c>
      <c r="E50" s="9">
        <f>C50+D50</f>
        <v>1848950.51</v>
      </c>
      <c r="F50" s="9">
        <v>603444.57</v>
      </c>
      <c r="G50" s="9">
        <v>601124.57</v>
      </c>
      <c r="H50" s="9">
        <f>E50-F50</f>
        <v>1245505.94</v>
      </c>
    </row>
    <row r="51" spans="2:8" ht="12.75">
      <c r="B51" s="6" t="s">
        <v>57</v>
      </c>
      <c r="C51" s="9">
        <v>1305103.94</v>
      </c>
      <c r="D51" s="9">
        <v>11800</v>
      </c>
      <c r="E51" s="9">
        <f>C51+D51</f>
        <v>1316903.94</v>
      </c>
      <c r="F51" s="9">
        <v>396139.14</v>
      </c>
      <c r="G51" s="9">
        <v>395187.94</v>
      </c>
      <c r="H51" s="9">
        <f>E51-F51</f>
        <v>920764.7999999999</v>
      </c>
    </row>
    <row r="52" spans="2:8" ht="12.7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2.75">
      <c r="B53" s="3" t="s">
        <v>13</v>
      </c>
      <c r="C53" s="12">
        <f>SUM(C54:C96)</f>
        <v>89862000</v>
      </c>
      <c r="D53" s="12">
        <f>SUM(D54:D96)</f>
        <v>994713</v>
      </c>
      <c r="E53" s="12">
        <f>SUM(E54:E96)</f>
        <v>90856713</v>
      </c>
      <c r="F53" s="12">
        <f>SUM(F54:F96)</f>
        <v>16291130.98</v>
      </c>
      <c r="G53" s="12">
        <f>SUM(G54:G96)</f>
        <v>15902665.590000002</v>
      </c>
      <c r="H53" s="12">
        <f>SUM(H54:H96)</f>
        <v>74565582.02</v>
      </c>
    </row>
    <row r="54" spans="2:8" ht="12.7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2.7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5.5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2.7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2.7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5.5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5.5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30</v>
      </c>
      <c r="C68" s="9">
        <v>195369.31</v>
      </c>
      <c r="D68" s="9">
        <v>0</v>
      </c>
      <c r="E68" s="9">
        <f>C68+D68</f>
        <v>195369.31</v>
      </c>
      <c r="F68" s="9">
        <v>58861.88</v>
      </c>
      <c r="G68" s="9">
        <v>58861.88</v>
      </c>
      <c r="H68" s="13">
        <f>E68-F68</f>
        <v>136507.43</v>
      </c>
    </row>
    <row r="69" spans="2:8" ht="12.7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2.7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2.7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2.7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2.7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2.7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2.7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2.7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2.7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2.7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45</v>
      </c>
      <c r="C83" s="9">
        <v>37777000</v>
      </c>
      <c r="D83" s="9">
        <v>1212961</v>
      </c>
      <c r="E83" s="9">
        <f>C83+D83</f>
        <v>38989961</v>
      </c>
      <c r="F83" s="9">
        <v>0</v>
      </c>
      <c r="G83" s="9">
        <v>0</v>
      </c>
      <c r="H83" s="13">
        <f>E83-F83</f>
        <v>38989961</v>
      </c>
    </row>
    <row r="84" spans="2:8" ht="12.7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2.7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12.75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2.7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2.7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2.7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2.7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2.7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2.7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2.7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2.7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2.7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2.75">
      <c r="B96" s="6" t="s">
        <v>58</v>
      </c>
      <c r="C96" s="9">
        <v>51889630.69</v>
      </c>
      <c r="D96" s="9">
        <v>-218248</v>
      </c>
      <c r="E96" s="9">
        <f>C96+D96</f>
        <v>51671382.69</v>
      </c>
      <c r="F96" s="9">
        <v>16232269.1</v>
      </c>
      <c r="G96" s="9">
        <v>15843803.71</v>
      </c>
      <c r="H96" s="13">
        <f>E96-F96</f>
        <v>35439113.589999996</v>
      </c>
    </row>
    <row r="97" spans="2:8" s="29" customFormat="1" ht="12.75">
      <c r="B97" s="6"/>
      <c r="C97" s="9"/>
      <c r="D97" s="9"/>
      <c r="E97" s="9"/>
      <c r="F97" s="9"/>
      <c r="G97" s="9"/>
      <c r="H97" s="13"/>
    </row>
    <row r="98" spans="2:8" ht="12.75">
      <c r="B98" s="2" t="s">
        <v>11</v>
      </c>
      <c r="C98" s="10">
        <f>C9+C53</f>
        <v>281808613</v>
      </c>
      <c r="D98" s="10">
        <f>D9+D53</f>
        <v>15362624.600000001</v>
      </c>
      <c r="E98" s="10">
        <f>E9+E53</f>
        <v>297171237.59999996</v>
      </c>
      <c r="F98" s="10">
        <f>F9+F53</f>
        <v>91934701.13</v>
      </c>
      <c r="G98" s="10">
        <f>G9+G53</f>
        <v>89431126.99999999</v>
      </c>
      <c r="H98" s="10">
        <f>H9+H53</f>
        <v>205236536.46999997</v>
      </c>
    </row>
    <row r="99" spans="2:8" ht="13.5" thickBot="1">
      <c r="B99" s="4"/>
      <c r="C99" s="14"/>
      <c r="D99" s="14"/>
      <c r="E99" s="14"/>
      <c r="F99" s="14"/>
      <c r="G99" s="14"/>
      <c r="H99" s="14"/>
    </row>
    <row r="982" spans="2:8" ht="12.7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2023-07-05T21:39:37Z</dcterms:modified>
  <cp:category/>
  <cp:version/>
  <cp:contentType/>
  <cp:contentStatus/>
</cp:coreProperties>
</file>