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<sst xmlns="http://schemas.openxmlformats.org/spreadsheetml/2006/main" count="38" uniqueCount="27">
  <si>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</si>
  <si>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</si>
  <si>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</si>
  <si>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</si>
  <si>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</si>
  <si>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</si>
  <si>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</si>
  <si>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</si>
  <si>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</si>
  <si>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</si>
  <si>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</si>
  <si>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</si>
  <si>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</si>
  <si>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</si>
  <si>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del Agua Potable, Alcantarillado y Saneamiento del Municipio de Rincón de Romos (a)</t>
  </si>
  <si>
    <t>Del 1 de Enero al 30 de Septiembre de 2020 (b)</t>
  </si>
  <si>
    <t>DIRECCION GENERAL</t>
  </si>
  <si>
    <t>SUBDIRECCION TECNICA</t>
  </si>
  <si>
    <t>DEPARTAMENTO DE POZOS</t>
  </si>
  <si>
    <t>DEPARTAMENTO DE COMERCIALIZACION</t>
  </si>
  <si>
    <t>DEPARTAMENTO OPERATIVO</t>
  </si>
  <si>
    <t>SUBDIRECCION DE ADMON Y FINANZAS</t>
  </si>
  <si>
    <t>DEPARTAMENTO DE CONTABILIDAD</t>
  </si>
  <si>
    <t>DEPARTAMENTO DE COMPRAS Y RH</t>
  </si>
  <si>
    <t>ORGANO INTERNO DE CONTROL</t>
  </si>
  <si>
    <t>DEPARTAMENTO DE AUD. Y AUT. INVESTIGADORA</t>
  </si>
  <si>
    <t>DEPARTAMENTO JURIDICO Y ATR. SUSTANCIADORA Y RESOLUTORA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</si>
</sst>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SUM(C10:C20)</f>
        <v>23797179.139999997</v>
      </c>
      <c r="D9" s="11">
        <f>SUM(D10:D20)</f>
        <v>263381.19999999955</v>
      </c>
      <c r="E9" s="11">
        <f>SUM(E10:E20)</f>
        <v>24060560.340000004</v>
      </c>
      <c r="F9" s="11">
        <f>SUM(F10:F20)</f>
        <v>22519918.570000004</v>
      </c>
      <c r="G9" s="11">
        <f>SUM(G10:G20)</f>
        <v>22128536.94</v>
      </c>
      <c r="H9" s="11">
        <f>SUM(H10:H20)</f>
        <v>1540641.7699999996</v>
      </c>
    </row>
    <row r="10" spans="2:8" ht="12.75" customHeight="1">
      <c r="B10" s="7" t="s">
        <v>16</v>
      </c>
      <c r="C10" s="8">
        <v>1359638.77</v>
      </c>
      <c r="D10" s="8">
        <v>3607028.15</v>
      </c>
      <c r="E10" s="8">
        <f>C10+D10</f>
        <v>4966666.92</v>
      </c>
      <c r="F10" s="8">
        <v>2719118.98</v>
      </c>
      <c r="G10" s="8">
        <v>2710184.57</v>
      </c>
      <c r="H10" s="13">
        <f>E10-F10</f>
        <v>2247547.94</v>
      </c>
    </row>
    <row r="11" spans="2:8" ht="12.75">
      <c r="B11" s="7" t="s">
        <v>17</v>
      </c>
      <c r="C11" s="9">
        <v>451157.05</v>
      </c>
      <c r="D11" s="9">
        <v>-18520.72</v>
      </c>
      <c r="E11" s="9">
        <f>C11+D11</f>
        <v>432636.32999999996</v>
      </c>
      <c r="F11" s="9">
        <v>190686.37</v>
      </c>
      <c r="G11" s="9">
        <v>188647.55</v>
      </c>
      <c r="H11" s="13">
        <f>E11-F11</f>
        <v>241949.95999999996</v>
      </c>
    </row>
    <row r="12" spans="2:8" ht="12.75">
      <c r="B12" s="7" t="s">
        <v>18</v>
      </c>
      <c r="C12" s="9">
        <v>6394844.32</v>
      </c>
      <c r="D12" s="9">
        <v>47591.94</v>
      </c>
      <c r="E12" s="9">
        <f>C12+D12</f>
        <v>6442436.260000001</v>
      </c>
      <c r="F12" s="9">
        <v>14120406.98</v>
      </c>
      <c r="G12" s="9">
        <v>14027274.65</v>
      </c>
      <c r="H12" s="13">
        <f>E12-F12</f>
        <v>-7677970.72</v>
      </c>
    </row>
    <row r="13" spans="2:8" ht="12.75">
      <c r="B13" s="7" t="s">
        <v>19</v>
      </c>
      <c r="C13" s="9">
        <v>1880841.34</v>
      </c>
      <c r="D13" s="9">
        <v>-325520.41</v>
      </c>
      <c r="E13" s="9">
        <f>C13+D13</f>
        <v>1555320.9300000002</v>
      </c>
      <c r="F13" s="9">
        <v>650865.6</v>
      </c>
      <c r="G13" s="9">
        <v>646810.63</v>
      </c>
      <c r="H13" s="13">
        <f>E13-F13</f>
        <v>904455.3300000002</v>
      </c>
    </row>
    <row r="14" spans="2:8" ht="12.75">
      <c r="B14" s="7" t="s">
        <v>20</v>
      </c>
      <c r="C14" s="9">
        <v>9094205.67</v>
      </c>
      <c r="D14" s="9">
        <v>-2022629.71</v>
      </c>
      <c r="E14" s="9">
        <f>C14+D14</f>
        <v>7071575.96</v>
      </c>
      <c r="F14" s="9">
        <v>3396850.98</v>
      </c>
      <c r="G14" s="9">
        <v>3131064.47</v>
      </c>
      <c r="H14" s="13">
        <f>E14-F14</f>
        <v>3674724.98</v>
      </c>
    </row>
    <row r="15" spans="2:8" ht="12.75">
      <c r="B15" s="7" t="s">
        <v>21</v>
      </c>
      <c r="C15" s="9">
        <v>527790.39</v>
      </c>
      <c r="D15" s="9">
        <v>-248754.12</v>
      </c>
      <c r="E15" s="9">
        <f>C15+D15</f>
        <v>279036.27</v>
      </c>
      <c r="F15" s="9">
        <v>244956.25</v>
      </c>
      <c r="G15" s="9">
        <v>244956.25</v>
      </c>
      <c r="H15" s="13">
        <f>E15-F15</f>
        <v>34080.02000000002</v>
      </c>
    </row>
    <row r="16" spans="2:8" ht="12.75">
      <c r="B16" s="7" t="s">
        <v>22</v>
      </c>
      <c r="C16" s="9">
        <v>1931011.7</v>
      </c>
      <c r="D16" s="9">
        <v>-389001</v>
      </c>
      <c r="E16" s="9">
        <f>C16+D16</f>
        <v>1542010.7</v>
      </c>
      <c r="F16" s="9">
        <v>873297.86</v>
      </c>
      <c r="G16" s="9">
        <v>858495</v>
      </c>
      <c r="H16" s="13">
        <f>E16-F16</f>
        <v>668712.84</v>
      </c>
    </row>
    <row r="17" spans="2:8" ht="12.75">
      <c r="B17" s="7" t="s">
        <v>23</v>
      </c>
      <c r="C17" s="9">
        <v>954787.13</v>
      </c>
      <c r="D17" s="9">
        <v>-34105.74</v>
      </c>
      <c r="E17" s="9">
        <f>C17+D17</f>
        <v>920681.39</v>
      </c>
      <c r="F17" s="9">
        <v>30250.1</v>
      </c>
      <c r="G17" s="9">
        <v>30250.1</v>
      </c>
      <c r="H17" s="13">
        <f>E17-F17</f>
        <v>890431.29</v>
      </c>
    </row>
    <row r="18" spans="2:8" ht="12.75">
      <c r="B18" s="6" t="s">
        <v>24</v>
      </c>
      <c r="C18" s="9">
        <v>342197.31</v>
      </c>
      <c r="D18" s="9">
        <v>-130196.31</v>
      </c>
      <c r="E18" s="9">
        <f>C18+D18</f>
        <v>212001</v>
      </c>
      <c r="F18" s="9">
        <v>60000</v>
      </c>
      <c r="G18" s="9">
        <v>60000</v>
      </c>
      <c r="H18" s="9">
        <f>E18-F18</f>
        <v>152001</v>
      </c>
    </row>
    <row r="19" spans="2:8" ht="25.5">
      <c r="B19" s="6" t="s">
        <v>25</v>
      </c>
      <c r="C19" s="9">
        <v>405955.23</v>
      </c>
      <c r="D19" s="9">
        <v>-140088.56</v>
      </c>
      <c r="E19" s="9">
        <f>C19+D19</f>
        <v>265866.67</v>
      </c>
      <c r="F19" s="9">
        <v>105652.39</v>
      </c>
      <c r="G19" s="9">
        <v>105132.92</v>
      </c>
      <c r="H19" s="9">
        <f>E19-F19</f>
        <v>160214.27999999997</v>
      </c>
    </row>
    <row r="20" spans="2:8" ht="25.5">
      <c r="B20" s="6" t="s">
        <v>26</v>
      </c>
      <c r="C20" s="9">
        <v>454750.23</v>
      </c>
      <c r="D20" s="9">
        <v>-82422.32</v>
      </c>
      <c r="E20" s="9">
        <f>C20+D20</f>
        <v>372327.91</v>
      </c>
      <c r="F20" s="9">
        <v>127833.06</v>
      </c>
      <c r="G20" s="9">
        <v>125720.8</v>
      </c>
      <c r="H20" s="9">
        <f>E20-F20</f>
        <v>244494.84999999998</v>
      </c>
    </row>
    <row r="21" spans="2:8" s="29" customFormat="1" ht="12.75">
      <c r="B21" s="3" t="s">
        <v>13</v>
      </c>
      <c r="C21" s="12">
        <f>SUM(C22:C32)</f>
        <v>900000</v>
      </c>
      <c r="D21" s="12">
        <f>SUM(D22:D32)</f>
        <v>1937291.76</v>
      </c>
      <c r="E21" s="12">
        <f>SUM(E22:E32)</f>
        <v>2837291.76</v>
      </c>
      <c r="F21" s="12">
        <f>SUM(F22:F32)</f>
        <v>2202885.49</v>
      </c>
      <c r="G21" s="12">
        <f>SUM(G22:G32)</f>
        <v>2202885.49</v>
      </c>
      <c r="H21" s="12">
        <f>SUM(H22:H32)</f>
        <v>634406.2699999999</v>
      </c>
    </row>
    <row r="22" spans="2:8" ht="12.75">
      <c r="B22" s="7" t="s">
        <v>16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17</v>
      </c>
      <c r="C23" s="8">
        <v>0</v>
      </c>
      <c r="D23" s="8">
        <v>355287.09</v>
      </c>
      <c r="E23" s="8">
        <f>C23+D23</f>
        <v>355287.09</v>
      </c>
      <c r="F23" s="8">
        <v>241899.98</v>
      </c>
      <c r="G23" s="8">
        <v>241899.98</v>
      </c>
      <c r="H23" s="13">
        <f>E23-F23</f>
        <v>113387.11000000002</v>
      </c>
    </row>
    <row r="24" spans="2:8" ht="12.75">
      <c r="B24" s="7" t="s">
        <v>18</v>
      </c>
      <c r="C24" s="8">
        <v>900000</v>
      </c>
      <c r="D24" s="8">
        <v>1582004.67</v>
      </c>
      <c r="E24" s="8">
        <f>C24+D24</f>
        <v>2482004.67</v>
      </c>
      <c r="F24" s="8">
        <v>1960985.51</v>
      </c>
      <c r="G24" s="8">
        <v>1960985.51</v>
      </c>
      <c r="H24" s="13">
        <f>E24-F24</f>
        <v>521019.1599999999</v>
      </c>
    </row>
    <row r="25" spans="2:8" ht="12.75">
      <c r="B25" s="7" t="s">
        <v>19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20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21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7" t="s">
        <v>22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7" t="s">
        <v>23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6" t="s">
        <v>24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6" t="s">
        <v>25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25.5">
      <c r="B32" s="6" t="s">
        <v>26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s="29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>C9+C21</f>
        <v>24697179.139999997</v>
      </c>
      <c r="D34" s="10">
        <f>D9+D21</f>
        <v>2200672.9599999995</v>
      </c>
      <c r="E34" s="10">
        <f>E9+E21</f>
        <v>26897852.1</v>
      </c>
      <c r="F34" s="10">
        <f>F9+F21</f>
        <v>24722804.060000002</v>
      </c>
      <c r="G34" s="10">
        <f>G9+G21</f>
        <v>24331422.43</v>
      </c>
      <c r="H34" s="10">
        <f>H9+H21</f>
        <v>2175048.0399999996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12.75">
      <c r="B342" s="30"/>
      <c r="C342" s="30"/>
      <c r="D342" s="30"/>
      <c r="E342" s="30"/>
      <c r="F342" s="30"/>
      <c r="G342" s="30"/>
      <c r="H3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2016-12-22T17:30:19Z</cp:lastPrinted>
  <dcterms:created xsi:type="dcterms:W3CDTF">2016-10-11T20:43:07Z</dcterms:created>
  <dcterms:modified xsi:type="dcterms:W3CDTF">2021-10-27T18:14:16Z</dcterms:modified>
  <cp:category/>
  <cp:version/>
  <cp:contentType/>
  <cp:contentStatus/>
</cp:coreProperties>
</file>