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<sst xmlns="http://schemas.openxmlformats.org/spreadsheetml/2006/main" count="61" uniqueCount="59">
  <si>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</si>
  <si>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</si>
  <si>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</si>
  <si>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</si>
  <si>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</si>
  <si>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</si>
  <si>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</si>
  <si>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</si>
  <si>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</si>
  <si>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</si>
  <si>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</si>
  <si>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</si>
  <si>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</si>
  <si>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</si>
  <si>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</si>
  <si>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31 de Diciembre de 2022 (b)</t>
  </si>
  <si>
    <t>H Cabildo</t>
  </si>
  <si>
    <t>Coordinación de Gestión Social</t>
  </si>
  <si>
    <t>Coordinación de Comunicación Social y Relaciones Públicas</t>
  </si>
  <si>
    <t>Coordinación de la Instancia de la Juventud</t>
  </si>
  <si>
    <t>Coordinación de Gestión y Proyectos Estrategicos</t>
  </si>
  <si>
    <t>Dirección del Sistema para el Desarrollo Integral de la Familia</t>
  </si>
  <si>
    <t>Coordinador de la Estancia Infantil (CENDI- DIF)</t>
  </si>
  <si>
    <t>Coordinador de la Instancia de la Mujer</t>
  </si>
  <si>
    <t>Órgano Interno de Control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</si>
  <si>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</si>
  <si>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</si>
  <si>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</si>
  <si>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</si>
  <si>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Departamento de Archivo General</t>
  </si>
  <si>
    <t>Departamento de Reglamentos y Licencias</t>
  </si>
  <si>
    <t>Departamento de Control Sanitario</t>
  </si>
  <si>
    <t>Departamento de Jueces Calificadores</t>
  </si>
  <si>
    <t>Departamento Jurídico</t>
  </si>
  <si>
    <t>Coordinación de Delegaciones y Comisarías</t>
  </si>
  <si>
    <t>Delegado Municipal de Pabellón de Hidalgo</t>
  </si>
  <si>
    <t>Delegado Municipal de Pablo Escaleras</t>
  </si>
  <si>
    <t>Delegado Municipal de San Jacinto</t>
  </si>
  <si>
    <t>Comisarios Municipales</t>
  </si>
  <si>
    <t>Tesorería Municipal</t>
  </si>
  <si>
    <t>Dirección de Adminitración</t>
  </si>
  <si>
    <t>Dirección de Planeación y Desarrollo Urbano</t>
  </si>
  <si>
    <t>Departamento de Ecología</t>
  </si>
  <si>
    <t>Coordinador de Planeación y Seguimiento de Programas</t>
  </si>
  <si>
    <t>Dirección de Obras Públicas</t>
  </si>
  <si>
    <t>Dirección de Desarrollo Social y Concertación</t>
  </si>
  <si>
    <t>Departamento de Fomento y Espacios Deportivos</t>
  </si>
  <si>
    <t>Departamento de Actividades Deportivas y Recreativas</t>
  </si>
  <si>
    <t>Dirección de Desarrollo Económico y Agropecuario</t>
  </si>
  <si>
    <t>Coordinador de Desarrollo Económico y Turismo</t>
  </si>
  <si>
    <t>Departamento de Ferias Regionales y Turismo</t>
  </si>
  <si>
    <t>Dirección de Servicios Públicos Municipales</t>
  </si>
  <si>
    <t>Departamento de Aseo Público</t>
  </si>
  <si>
    <t>Departamento de Alumbrado Público</t>
  </si>
  <si>
    <t>Departamento de Parques y Jardines</t>
  </si>
  <si>
    <t>Departamento de Panteones</t>
  </si>
  <si>
    <t>Departamento de Casa de Matanza</t>
  </si>
  <si>
    <t>Departamento de Protección Civil y Bomberos</t>
  </si>
  <si>
    <t>Dirección de Seguridad Pública y Movilidad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</si>
</sst>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6" fillId="0" borderId="11" xfId="0" applyFont="1" applyBorder="1" applyAlignment="1">
      <alignment horizontal="left" vertical="center" wrapText="1" indent="1"/>
    </xf>
    <xf numFmtId="168" fontId="36" fillId="0" borderId="13" xfId="0" applyNumberFormat="1" applyFont="1" applyBorder="1" applyAlignment="1">
      <alignment horizontal="right" vertical="center"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SUM(C10:C50)</f>
        <v>188179675.89000005</v>
      </c>
      <c r="D9" s="11">
        <f>SUM(D10:D50)</f>
        <v>27833854.080000002</v>
      </c>
      <c r="E9" s="11">
        <f>SUM(E10:E50)</f>
        <v>216013529.97</v>
      </c>
      <c r="F9" s="11">
        <f>SUM(F10:F50)</f>
        <v>176830318.20999998</v>
      </c>
      <c r="G9" s="11">
        <f>SUM(G10:G50)</f>
        <v>176830318.20999998</v>
      </c>
      <c r="H9" s="11">
        <f>SUM(H10:H50)</f>
        <v>39183211.760000005</v>
      </c>
    </row>
    <row r="10" spans="2:8" ht="12.75" customHeight="1">
      <c r="B10" s="7" t="s">
        <v>16</v>
      </c>
      <c r="C10" s="8">
        <v>6677490</v>
      </c>
      <c r="D10" s="8">
        <v>1144593.18</v>
      </c>
      <c r="E10" s="8">
        <f>C10+D10</f>
        <v>7822083.18</v>
      </c>
      <c r="F10" s="8">
        <v>7822083.18</v>
      </c>
      <c r="G10" s="8">
        <v>7822083.18</v>
      </c>
      <c r="H10" s="13">
        <f>E10-F10</f>
        <v>0</v>
      </c>
    </row>
    <row r="11" spans="2:8" ht="12.75">
      <c r="B11" s="7" t="s">
        <v>17</v>
      </c>
      <c r="C11" s="9">
        <v>3807897.83</v>
      </c>
      <c r="D11" s="9">
        <v>31292677.49</v>
      </c>
      <c r="E11" s="9">
        <f>C11+D11</f>
        <v>35100575.32</v>
      </c>
      <c r="F11" s="9">
        <v>24664715.72</v>
      </c>
      <c r="G11" s="9">
        <v>24664715.72</v>
      </c>
      <c r="H11" s="13">
        <f>E11-F11</f>
        <v>10435859.600000001</v>
      </c>
    </row>
    <row r="12" spans="2:8" ht="25.5">
      <c r="B12" s="7" t="s">
        <v>18</v>
      </c>
      <c r="C12" s="9">
        <v>1909759.95</v>
      </c>
      <c r="D12" s="9">
        <v>962079.31</v>
      </c>
      <c r="E12" s="9">
        <f>C12+D12</f>
        <v>2871839.26</v>
      </c>
      <c r="F12" s="9">
        <v>2520986.01</v>
      </c>
      <c r="G12" s="9">
        <v>2520985.89</v>
      </c>
      <c r="H12" s="13">
        <f>E12-F12</f>
        <v>350853.25</v>
      </c>
    </row>
    <row r="13" spans="2:8" ht="12.75">
      <c r="B13" s="7" t="s">
        <v>19</v>
      </c>
      <c r="C13" s="9">
        <v>382088.68</v>
      </c>
      <c r="D13" s="9">
        <v>-327265.98</v>
      </c>
      <c r="E13" s="9">
        <f>C13+D13</f>
        <v>54822.70000000001</v>
      </c>
      <c r="F13" s="9">
        <v>54822.7</v>
      </c>
      <c r="G13" s="9">
        <v>54822.7</v>
      </c>
      <c r="H13" s="13">
        <f>E13-F13</f>
        <v>0</v>
      </c>
    </row>
    <row r="14" spans="2:8" ht="12.75">
      <c r="B14" s="7" t="s">
        <v>20</v>
      </c>
      <c r="C14" s="9">
        <v>875500</v>
      </c>
      <c r="D14" s="9">
        <v>-561089.71</v>
      </c>
      <c r="E14" s="9">
        <f>C14+D14</f>
        <v>314410.29000000004</v>
      </c>
      <c r="F14" s="9">
        <v>314410.29</v>
      </c>
      <c r="G14" s="9">
        <v>314410.29</v>
      </c>
      <c r="H14" s="13">
        <f>E14-F14</f>
        <v>0</v>
      </c>
    </row>
    <row r="15" spans="2:8" ht="25.5">
      <c r="B15" s="7" t="s">
        <v>21</v>
      </c>
      <c r="C15" s="9">
        <v>5723094.43</v>
      </c>
      <c r="D15" s="9">
        <v>-1542932.62</v>
      </c>
      <c r="E15" s="9">
        <f>C15+D15</f>
        <v>4180161.8099999996</v>
      </c>
      <c r="F15" s="9">
        <v>4175520.84</v>
      </c>
      <c r="G15" s="9">
        <v>4175520.84</v>
      </c>
      <c r="H15" s="13">
        <f>E15-F15</f>
        <v>4640.969999999739</v>
      </c>
    </row>
    <row r="16" spans="2:8" ht="12.75">
      <c r="B16" s="7" t="s">
        <v>22</v>
      </c>
      <c r="C16" s="9">
        <v>2283431.82</v>
      </c>
      <c r="D16" s="9">
        <v>611007.38</v>
      </c>
      <c r="E16" s="9">
        <f>C16+D16</f>
        <v>2894439.1999999997</v>
      </c>
      <c r="F16" s="9">
        <v>2892079.19</v>
      </c>
      <c r="G16" s="9">
        <v>2892079.2</v>
      </c>
      <c r="H16" s="13">
        <f>E16-F16</f>
        <v>2360.0099999997765</v>
      </c>
    </row>
    <row r="17" spans="2:8" ht="12.75">
      <c r="B17" s="7" t="s">
        <v>23</v>
      </c>
      <c r="C17" s="9">
        <v>698501.67</v>
      </c>
      <c r="D17" s="9">
        <v>22778.9</v>
      </c>
      <c r="E17" s="9">
        <f>C17+D17</f>
        <v>721280.5700000001</v>
      </c>
      <c r="F17" s="9">
        <v>721280.57</v>
      </c>
      <c r="G17" s="9">
        <v>721280.57</v>
      </c>
      <c r="H17" s="13">
        <f>E17-F17</f>
        <v>0</v>
      </c>
    </row>
    <row r="18" spans="2:8" ht="12.75">
      <c r="B18" s="6" t="s">
        <v>24</v>
      </c>
      <c r="C18" s="9">
        <v>1544225.91</v>
      </c>
      <c r="D18" s="9">
        <v>391530.19</v>
      </c>
      <c r="E18" s="9">
        <f>C18+D18</f>
        <v>1935756.0999999999</v>
      </c>
      <c r="F18" s="9">
        <v>1932107.56</v>
      </c>
      <c r="G18" s="9">
        <v>1932107.56</v>
      </c>
      <c r="H18" s="9">
        <f>E18-F18</f>
        <v>3648.5399999998044</v>
      </c>
    </row>
    <row r="19" spans="2:8" ht="12.75">
      <c r="B19" s="6" t="s">
        <v>25</v>
      </c>
      <c r="C19" s="9">
        <v>202910</v>
      </c>
      <c r="D19" s="9">
        <v>159651.28</v>
      </c>
      <c r="E19" s="9">
        <f>C19+D19</f>
        <v>362561.28</v>
      </c>
      <c r="F19" s="9">
        <v>362561.28</v>
      </c>
      <c r="G19" s="9">
        <v>362561.28</v>
      </c>
      <c r="H19" s="9">
        <f>E19-F19</f>
        <v>0</v>
      </c>
    </row>
    <row r="20" spans="2:8" ht="12.75">
      <c r="B20" s="6" t="s">
        <v>26</v>
      </c>
      <c r="C20" s="9">
        <v>202910</v>
      </c>
      <c r="D20" s="9">
        <v>79667.39</v>
      </c>
      <c r="E20" s="9">
        <f>C20+D20</f>
        <v>282577.39</v>
      </c>
      <c r="F20" s="9">
        <v>282577.39</v>
      </c>
      <c r="G20" s="9">
        <v>282577.39</v>
      </c>
      <c r="H20" s="9">
        <f>E20-F20</f>
        <v>0</v>
      </c>
    </row>
    <row r="21" spans="2:8" ht="12.75">
      <c r="B21" s="6" t="s">
        <v>27</v>
      </c>
      <c r="C21" s="9">
        <v>202910</v>
      </c>
      <c r="D21" s="9">
        <v>-125285.78</v>
      </c>
      <c r="E21" s="9">
        <f>C21+D21</f>
        <v>77624.22</v>
      </c>
      <c r="F21" s="9">
        <v>77624.22</v>
      </c>
      <c r="G21" s="9">
        <v>77624.22</v>
      </c>
      <c r="H21" s="9">
        <f>E21-F21</f>
        <v>0</v>
      </c>
    </row>
    <row r="22" spans="2:8" ht="25.5">
      <c r="B22" s="6" t="s">
        <v>28</v>
      </c>
      <c r="C22" s="9">
        <v>3280549.29</v>
      </c>
      <c r="D22" s="9">
        <v>-20202.3</v>
      </c>
      <c r="E22" s="9">
        <f>C22+D22</f>
        <v>3260346.99</v>
      </c>
      <c r="F22" s="9">
        <v>3256476.98</v>
      </c>
      <c r="G22" s="9">
        <v>3256476.97</v>
      </c>
      <c r="H22" s="9">
        <f>E22-F22</f>
        <v>3870.010000000242</v>
      </c>
    </row>
    <row r="23" spans="2:8" ht="12.75">
      <c r="B23" s="6" t="s">
        <v>29</v>
      </c>
      <c r="C23" s="9">
        <v>233810</v>
      </c>
      <c r="D23" s="9">
        <v>-233810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2.75">
      <c r="B24" s="6" t="s">
        <v>30</v>
      </c>
      <c r="C24" s="9">
        <v>811666.65</v>
      </c>
      <c r="D24" s="9">
        <v>442862.31</v>
      </c>
      <c r="E24" s="9">
        <f>C24+D24</f>
        <v>1254528.96</v>
      </c>
      <c r="F24" s="9">
        <v>1254528.96</v>
      </c>
      <c r="G24" s="9">
        <v>1254528.98</v>
      </c>
      <c r="H24" s="9">
        <f>E24-F24</f>
        <v>0</v>
      </c>
    </row>
    <row r="25" spans="2:8" ht="12.75">
      <c r="B25" s="6" t="s">
        <v>31</v>
      </c>
      <c r="C25" s="9">
        <v>1434333.21</v>
      </c>
      <c r="D25" s="9">
        <v>-614279.27</v>
      </c>
      <c r="E25" s="9">
        <f>C25+D25</f>
        <v>820053.94</v>
      </c>
      <c r="F25" s="9">
        <v>820053.94</v>
      </c>
      <c r="G25" s="9">
        <v>820053.95</v>
      </c>
      <c r="H25" s="9">
        <f>E25-F25</f>
        <v>0</v>
      </c>
    </row>
    <row r="26" spans="2:8" ht="12.75">
      <c r="B26" s="6" t="s">
        <v>32</v>
      </c>
      <c r="C26" s="9">
        <v>612335</v>
      </c>
      <c r="D26" s="9">
        <v>-612335</v>
      </c>
      <c r="E26" s="9">
        <f>C26+D26</f>
        <v>0</v>
      </c>
      <c r="F26" s="9">
        <v>0</v>
      </c>
      <c r="G26" s="9">
        <v>0</v>
      </c>
      <c r="H26" s="9">
        <f>E26-F26</f>
        <v>0</v>
      </c>
    </row>
    <row r="27" spans="2:8" ht="12.75">
      <c r="B27" s="6" t="s">
        <v>33</v>
      </c>
      <c r="C27" s="9">
        <v>555576.12</v>
      </c>
      <c r="D27" s="9">
        <v>1087568.52</v>
      </c>
      <c r="E27" s="9">
        <f>C27+D27</f>
        <v>1643144.6400000001</v>
      </c>
      <c r="F27" s="9">
        <v>1643144.64</v>
      </c>
      <c r="G27" s="9">
        <v>1643144.66</v>
      </c>
      <c r="H27" s="9">
        <f>E27-F27</f>
        <v>0</v>
      </c>
    </row>
    <row r="28" spans="2:8" ht="12.75">
      <c r="B28" s="6" t="s">
        <v>34</v>
      </c>
      <c r="C28" s="9">
        <v>233652.14</v>
      </c>
      <c r="D28" s="9">
        <v>-151179.23</v>
      </c>
      <c r="E28" s="9">
        <f>C28+D28</f>
        <v>82472.91</v>
      </c>
      <c r="F28" s="9">
        <v>82472.91</v>
      </c>
      <c r="G28" s="9">
        <v>82472.91</v>
      </c>
      <c r="H28" s="9">
        <f>E28-F28</f>
        <v>0</v>
      </c>
    </row>
    <row r="29" spans="2:8" ht="12.75">
      <c r="B29" s="6" t="s">
        <v>35</v>
      </c>
      <c r="C29" s="9">
        <v>561977.32</v>
      </c>
      <c r="D29" s="9">
        <v>472639.32</v>
      </c>
      <c r="E29" s="9">
        <f>C29+D29</f>
        <v>1034616.6399999999</v>
      </c>
      <c r="F29" s="9">
        <v>1034616.64</v>
      </c>
      <c r="G29" s="9">
        <v>1034616.64</v>
      </c>
      <c r="H29" s="9">
        <f>E29-F29</f>
        <v>0</v>
      </c>
    </row>
    <row r="30" spans="2:8" ht="12.75">
      <c r="B30" s="6" t="s">
        <v>36</v>
      </c>
      <c r="C30" s="9">
        <v>726377.99</v>
      </c>
      <c r="D30" s="9">
        <v>-171600.13</v>
      </c>
      <c r="E30" s="9">
        <f>C30+D30</f>
        <v>554777.86</v>
      </c>
      <c r="F30" s="9">
        <v>554777.86</v>
      </c>
      <c r="G30" s="9">
        <v>554777.86</v>
      </c>
      <c r="H30" s="9">
        <f>E30-F30</f>
        <v>0</v>
      </c>
    </row>
    <row r="31" spans="2:8" ht="12.75">
      <c r="B31" s="6" t="s">
        <v>37</v>
      </c>
      <c r="C31" s="9">
        <v>734359.03</v>
      </c>
      <c r="D31" s="9">
        <v>154821.6</v>
      </c>
      <c r="E31" s="9">
        <f>C31+D31</f>
        <v>889180.63</v>
      </c>
      <c r="F31" s="9">
        <v>889180.63</v>
      </c>
      <c r="G31" s="9">
        <v>889180.63</v>
      </c>
      <c r="H31" s="9">
        <f>E31-F31</f>
        <v>0</v>
      </c>
    </row>
    <row r="32" spans="2:8" ht="12.75">
      <c r="B32" s="6" t="s">
        <v>38</v>
      </c>
      <c r="C32" s="9">
        <v>1005357.25</v>
      </c>
      <c r="D32" s="9">
        <v>643270.42</v>
      </c>
      <c r="E32" s="9">
        <f>C32+D32</f>
        <v>1648627.67</v>
      </c>
      <c r="F32" s="9">
        <v>1648627.67</v>
      </c>
      <c r="G32" s="9">
        <v>1648627.67</v>
      </c>
      <c r="H32" s="9">
        <f>E32-F32</f>
        <v>0</v>
      </c>
    </row>
    <row r="33" spans="2:8" ht="12.75">
      <c r="B33" s="6" t="s">
        <v>39</v>
      </c>
      <c r="C33" s="9">
        <v>34415622.21</v>
      </c>
      <c r="D33" s="9">
        <v>-14825891</v>
      </c>
      <c r="E33" s="9">
        <f>C33+D33</f>
        <v>19589731.21</v>
      </c>
      <c r="F33" s="9">
        <v>12018538.7</v>
      </c>
      <c r="G33" s="9">
        <v>12018538.71</v>
      </c>
      <c r="H33" s="9">
        <f>E33-F33</f>
        <v>7571192.510000002</v>
      </c>
    </row>
    <row r="34" spans="2:8" ht="12.75">
      <c r="B34" s="6" t="s">
        <v>40</v>
      </c>
      <c r="C34" s="9">
        <v>31962980.81</v>
      </c>
      <c r="D34" s="9">
        <v>1728897.45</v>
      </c>
      <c r="E34" s="9">
        <f>C34+D34</f>
        <v>33691878.26</v>
      </c>
      <c r="F34" s="9">
        <v>33225706.61</v>
      </c>
      <c r="G34" s="9">
        <v>33225706.63</v>
      </c>
      <c r="H34" s="9">
        <f>E34-F34</f>
        <v>466171.6499999985</v>
      </c>
    </row>
    <row r="35" spans="2:8" ht="12.75">
      <c r="B35" s="6" t="s">
        <v>41</v>
      </c>
      <c r="C35" s="9">
        <v>4314473.48</v>
      </c>
      <c r="D35" s="9">
        <v>-1193585.53</v>
      </c>
      <c r="E35" s="9">
        <f>C35+D35</f>
        <v>3120887.95</v>
      </c>
      <c r="F35" s="9">
        <v>3120887.95</v>
      </c>
      <c r="G35" s="9">
        <v>3120887.96</v>
      </c>
      <c r="H35" s="9">
        <f>E35-F35</f>
        <v>0</v>
      </c>
    </row>
    <row r="36" spans="2:8" ht="12.75">
      <c r="B36" s="6" t="s">
        <v>42</v>
      </c>
      <c r="C36" s="9">
        <v>985177.31</v>
      </c>
      <c r="D36" s="9">
        <v>-677838.84</v>
      </c>
      <c r="E36" s="9">
        <f>C36+D36</f>
        <v>307338.4700000001</v>
      </c>
      <c r="F36" s="9">
        <v>307338.47</v>
      </c>
      <c r="G36" s="9">
        <v>307338.48</v>
      </c>
      <c r="H36" s="9">
        <f>E36-F36</f>
        <v>0</v>
      </c>
    </row>
    <row r="37" spans="2:8" ht="25.5">
      <c r="B37" s="6" t="s">
        <v>43</v>
      </c>
      <c r="C37" s="9">
        <v>470710</v>
      </c>
      <c r="D37" s="9">
        <v>-470710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44</v>
      </c>
      <c r="C38" s="9">
        <v>9944133.22</v>
      </c>
      <c r="D38" s="9">
        <v>18106334.09</v>
      </c>
      <c r="E38" s="9">
        <f>C38+D38</f>
        <v>28050467.310000002</v>
      </c>
      <c r="F38" s="9">
        <v>11459779.6</v>
      </c>
      <c r="G38" s="9">
        <v>11459779.6</v>
      </c>
      <c r="H38" s="9">
        <f>E38-F38</f>
        <v>16590687.710000003</v>
      </c>
    </row>
    <row r="39" spans="2:8" ht="12.75">
      <c r="B39" s="6" t="s">
        <v>45</v>
      </c>
      <c r="C39" s="9">
        <v>11529928.48</v>
      </c>
      <c r="D39" s="9">
        <v>-1963028.19</v>
      </c>
      <c r="E39" s="9">
        <f>C39+D39</f>
        <v>9566900.290000001</v>
      </c>
      <c r="F39" s="9">
        <v>9564409.48</v>
      </c>
      <c r="G39" s="9">
        <v>9564409.5</v>
      </c>
      <c r="H39" s="9">
        <f>E39-F39</f>
        <v>2490.8100000005215</v>
      </c>
    </row>
    <row r="40" spans="2:8" ht="12.75">
      <c r="B40" s="6" t="s">
        <v>46</v>
      </c>
      <c r="C40" s="9">
        <v>603300.64</v>
      </c>
      <c r="D40" s="9">
        <v>1148534.26</v>
      </c>
      <c r="E40" s="9">
        <f>C40+D40</f>
        <v>1751834.9</v>
      </c>
      <c r="F40" s="9">
        <v>1751834.9</v>
      </c>
      <c r="G40" s="9">
        <v>1751834.9</v>
      </c>
      <c r="H40" s="9">
        <f>E40-F40</f>
        <v>0</v>
      </c>
    </row>
    <row r="41" spans="2:8" ht="12.75">
      <c r="B41" s="6" t="s">
        <v>47</v>
      </c>
      <c r="C41" s="9">
        <v>2696967.45</v>
      </c>
      <c r="D41" s="9">
        <v>-1913854.34</v>
      </c>
      <c r="E41" s="9">
        <f>C41+D41</f>
        <v>783113.1100000001</v>
      </c>
      <c r="F41" s="9">
        <v>783113.11</v>
      </c>
      <c r="G41" s="9">
        <v>783113.11</v>
      </c>
      <c r="H41" s="9">
        <f>E41-F41</f>
        <v>0</v>
      </c>
    </row>
    <row r="42" spans="2:8" ht="12.75">
      <c r="B42" s="6" t="s">
        <v>48</v>
      </c>
      <c r="C42" s="9">
        <v>2536627.92</v>
      </c>
      <c r="D42" s="9">
        <v>-889856.22</v>
      </c>
      <c r="E42" s="9">
        <f>C42+D42</f>
        <v>1646771.7</v>
      </c>
      <c r="F42" s="9">
        <v>1645971.7</v>
      </c>
      <c r="G42" s="9">
        <v>1645971.7</v>
      </c>
      <c r="H42" s="9">
        <f>E42-F42</f>
        <v>800</v>
      </c>
    </row>
    <row r="43" spans="2:8" ht="12.75">
      <c r="B43" s="6" t="s">
        <v>49</v>
      </c>
      <c r="C43" s="9">
        <v>2177618.58</v>
      </c>
      <c r="D43" s="9">
        <v>-1322714.12</v>
      </c>
      <c r="E43" s="9">
        <f>C43+D43</f>
        <v>854904.46</v>
      </c>
      <c r="F43" s="9">
        <v>854904.46</v>
      </c>
      <c r="G43" s="9">
        <v>854904.47</v>
      </c>
      <c r="H43" s="9">
        <f>E43-F43</f>
        <v>0</v>
      </c>
    </row>
    <row r="44" spans="2:8" ht="12.75">
      <c r="B44" s="6" t="s">
        <v>50</v>
      </c>
      <c r="C44" s="9">
        <v>10141436.72</v>
      </c>
      <c r="D44" s="9">
        <v>-4824579.79</v>
      </c>
      <c r="E44" s="9">
        <f>C44+D44</f>
        <v>5316856.930000001</v>
      </c>
      <c r="F44" s="9">
        <v>5316856.93</v>
      </c>
      <c r="G44" s="9">
        <v>5316856.93</v>
      </c>
      <c r="H44" s="9">
        <f>E44-F44</f>
        <v>0</v>
      </c>
    </row>
    <row r="45" spans="2:8" ht="12.75">
      <c r="B45" s="6" t="s">
        <v>51</v>
      </c>
      <c r="C45" s="9">
        <v>12399161.37</v>
      </c>
      <c r="D45" s="9">
        <v>2829396.78</v>
      </c>
      <c r="E45" s="9">
        <f>C45+D45</f>
        <v>15228558.149999999</v>
      </c>
      <c r="F45" s="9">
        <v>12088275.54</v>
      </c>
      <c r="G45" s="9">
        <v>12088275.53</v>
      </c>
      <c r="H45" s="9">
        <f>E45-F45</f>
        <v>3140282.6099999994</v>
      </c>
    </row>
    <row r="46" spans="2:8" ht="12.75">
      <c r="B46" s="6" t="s">
        <v>52</v>
      </c>
      <c r="C46" s="9">
        <v>8766934.56</v>
      </c>
      <c r="D46" s="9">
        <v>1050216.96</v>
      </c>
      <c r="E46" s="9">
        <f>C46+D46</f>
        <v>9817151.52</v>
      </c>
      <c r="F46" s="9">
        <v>9810973.53</v>
      </c>
      <c r="G46" s="9">
        <v>9810973.53</v>
      </c>
      <c r="H46" s="9">
        <f>E46-F46</f>
        <v>6177.9900000002235</v>
      </c>
    </row>
    <row r="47" spans="2:8" ht="12.75">
      <c r="B47" s="6" t="s">
        <v>53</v>
      </c>
      <c r="C47" s="9">
        <v>13870178.24</v>
      </c>
      <c r="D47" s="9">
        <v>-4727437.7</v>
      </c>
      <c r="E47" s="9">
        <f>C47+D47</f>
        <v>9142740.54</v>
      </c>
      <c r="F47" s="9">
        <v>8542740.54</v>
      </c>
      <c r="G47" s="9">
        <v>8542740.54</v>
      </c>
      <c r="H47" s="9">
        <f>E47-F47</f>
        <v>600000</v>
      </c>
    </row>
    <row r="48" spans="2:8" ht="12.75">
      <c r="B48" s="6" t="s">
        <v>54</v>
      </c>
      <c r="C48" s="9">
        <v>4144038.37</v>
      </c>
      <c r="D48" s="9">
        <v>1068410.58</v>
      </c>
      <c r="E48" s="9">
        <f>C48+D48</f>
        <v>5212448.95</v>
      </c>
      <c r="F48" s="9">
        <v>5208272.85</v>
      </c>
      <c r="G48" s="9">
        <v>5208272.85</v>
      </c>
      <c r="H48" s="9">
        <f>E48-F48</f>
        <v>4176.100000000559</v>
      </c>
    </row>
    <row r="49" spans="2:8" ht="12.75">
      <c r="B49" s="6" t="s">
        <v>55</v>
      </c>
      <c r="C49" s="9">
        <v>1401022.63</v>
      </c>
      <c r="D49" s="9">
        <v>1681643.11</v>
      </c>
      <c r="E49" s="9">
        <f>C49+D49</f>
        <v>3082665.74</v>
      </c>
      <c r="F49" s="9">
        <v>3082665.74</v>
      </c>
      <c r="G49" s="9">
        <v>3082665.74</v>
      </c>
      <c r="H49" s="9">
        <f>E49-F49</f>
        <v>0</v>
      </c>
    </row>
    <row r="50" spans="2:8" ht="12.75">
      <c r="B50" s="6" t="s">
        <v>56</v>
      </c>
      <c r="C50" s="9">
        <v>1118649.61</v>
      </c>
      <c r="D50" s="9">
        <v>-75250.69</v>
      </c>
      <c r="E50" s="9">
        <f>C50+D50</f>
        <v>1043398.9200000002</v>
      </c>
      <c r="F50" s="9">
        <v>1043398.92</v>
      </c>
      <c r="G50" s="9">
        <v>1043398.92</v>
      </c>
      <c r="H50" s="9">
        <f>E50-F50</f>
        <v>0</v>
      </c>
    </row>
    <row r="51" spans="2:8" s="29" customFormat="1" ht="12.75">
      <c r="B51" s="3" t="s">
        <v>13</v>
      </c>
      <c r="C51" s="12">
        <f>SUM(C52:C60)</f>
        <v>92002000.11</v>
      </c>
      <c r="D51" s="12">
        <f>SUM(D52:D60)</f>
        <v>-16138849.53</v>
      </c>
      <c r="E51" s="12">
        <f>SUM(E52:E60)</f>
        <v>75863150.58</v>
      </c>
      <c r="F51" s="12">
        <f>SUM(F52:F60)</f>
        <v>74713404.41</v>
      </c>
      <c r="G51" s="12">
        <f>SUM(G52:G60)</f>
        <v>60896366.57</v>
      </c>
      <c r="H51" s="12">
        <f>SUM(H52:H60)</f>
        <v>1149746.1700000018</v>
      </c>
    </row>
    <row r="52" spans="2:8" ht="12.75">
      <c r="B52" s="7" t="s">
        <v>57</v>
      </c>
      <c r="C52" s="8">
        <v>1677431.45</v>
      </c>
      <c r="D52" s="8">
        <v>-1591871.48</v>
      </c>
      <c r="E52" s="8">
        <f>C52+D52</f>
        <v>85559.96999999997</v>
      </c>
      <c r="F52" s="8">
        <v>85559.97</v>
      </c>
      <c r="G52" s="8">
        <v>85559.97</v>
      </c>
      <c r="H52" s="13">
        <f>E52-F52</f>
        <v>0</v>
      </c>
    </row>
    <row r="53" spans="2:8" ht="12.75">
      <c r="B53" s="7" t="s">
        <v>44</v>
      </c>
      <c r="C53" s="8">
        <v>48827000</v>
      </c>
      <c r="D53" s="8">
        <v>-16568347.95</v>
      </c>
      <c r="E53" s="8">
        <f>C53+D53</f>
        <v>32258652.05</v>
      </c>
      <c r="F53" s="8">
        <v>31108905.88</v>
      </c>
      <c r="G53" s="8">
        <v>17291868.04</v>
      </c>
      <c r="H53" s="13">
        <f>E53-F53</f>
        <v>1149746.1700000018</v>
      </c>
    </row>
    <row r="54" spans="2:8" ht="12.75">
      <c r="B54" s="7" t="s">
        <v>58</v>
      </c>
      <c r="C54" s="8">
        <v>41497568.66</v>
      </c>
      <c r="D54" s="8">
        <v>2021369.9</v>
      </c>
      <c r="E54" s="8">
        <f>C54+D54</f>
        <v>43518938.559999995</v>
      </c>
      <c r="F54" s="8">
        <v>43518938.56</v>
      </c>
      <c r="G54" s="8">
        <v>43518938.56</v>
      </c>
      <c r="H54" s="13">
        <f>E54-F54</f>
        <v>0</v>
      </c>
    </row>
    <row r="55" spans="2:8" ht="12.75">
      <c r="B55" s="7"/>
      <c r="C55" s="8"/>
      <c r="D55" s="8"/>
      <c r="E55" s="8"/>
      <c r="F55" s="8"/>
      <c r="G55" s="8"/>
      <c r="H55" s="13"/>
    </row>
    <row r="56" spans="2:8" ht="12.75">
      <c r="B56" s="30" t="s">
        <v>11</v>
      </c>
      <c r="C56" s="12">
        <f>C9+C51</f>
        <v>0</v>
      </c>
      <c r="D56" s="12">
        <f>D9+D51</f>
        <v>0</v>
      </c>
      <c r="E56" s="12">
        <f>E9+E51</f>
        <v>0</v>
      </c>
      <c r="F56" s="12">
        <f>F9+F51</f>
        <v>0</v>
      </c>
      <c r="G56" s="12">
        <f>G9+G51</f>
        <v>0</v>
      </c>
      <c r="H56" s="31">
        <f>H9+H51</f>
        <v>0</v>
      </c>
    </row>
    <row r="57" spans="2:8" ht="12.75">
      <c r="B57" s="7"/>
      <c r="C57" s="9"/>
      <c r="D57" s="9"/>
      <c r="E57" s="9"/>
      <c r="F57" s="9"/>
      <c r="G57" s="9"/>
      <c r="H57" s="13">
        <f>E57-F57</f>
        <v>0</v>
      </c>
    </row>
    <row r="58" spans="2:8" ht="12.75">
      <c r="B58" s="7"/>
      <c r="C58" s="9"/>
      <c r="D58" s="9"/>
      <c r="E58" s="9"/>
      <c r="F58" s="9"/>
      <c r="G58" s="9"/>
      <c r="H58" s="13">
        <f>E58-F58</f>
        <v>0</v>
      </c>
    </row>
    <row r="59" spans="2:8" ht="12.75">
      <c r="B59" s="7"/>
      <c r="C59" s="9"/>
      <c r="D59" s="9"/>
      <c r="E59" s="9"/>
      <c r="F59" s="9"/>
      <c r="G59" s="9"/>
      <c r="H59" s="13">
        <f>E59-F59</f>
        <v>0</v>
      </c>
    </row>
    <row r="60" spans="2:8" ht="12.75">
      <c r="B60" s="7"/>
      <c r="C60" s="9"/>
      <c r="D60" s="9"/>
      <c r="E60" s="9"/>
      <c r="F60" s="9"/>
      <c r="G60" s="9"/>
      <c r="H60" s="13">
        <f>E60-F60</f>
        <v>0</v>
      </c>
    </row>
    <row r="61" spans="2:8" ht="12.75">
      <c r="B61" s="6"/>
      <c r="C61" s="9"/>
      <c r="D61" s="9"/>
      <c r="E61" s="9"/>
      <c r="F61" s="9"/>
      <c r="G61" s="9"/>
      <c r="H61" s="13">
        <f>E61-F61</f>
        <v>0</v>
      </c>
    </row>
    <row r="62" spans="2:8" ht="12.75">
      <c r="B62" s="2" t="s">
        <v>11</v>
      </c>
      <c r="C62" s="10">
        <f aca="true" t="shared" si="0" ref="C62:H62">C9+C51</f>
        <v>280181676.00000006</v>
      </c>
      <c r="D62" s="10">
        <f t="shared" si="0"/>
        <v>11695004.550000003</v>
      </c>
      <c r="E62" s="10">
        <f t="shared" si="0"/>
        <v>291876680.55</v>
      </c>
      <c r="F62" s="10">
        <f t="shared" si="0"/>
        <v>251543722.61999997</v>
      </c>
      <c r="G62" s="10">
        <f t="shared" si="0"/>
        <v>237726684.77999997</v>
      </c>
      <c r="H62" s="10">
        <f t="shared" si="0"/>
        <v>40332957.93000001</v>
      </c>
    </row>
    <row r="63" spans="2:8" ht="13.5" thickBot="1">
      <c r="B63" s="4"/>
      <c r="C63" s="14"/>
      <c r="D63" s="14"/>
      <c r="E63" s="14"/>
      <c r="F63" s="14"/>
      <c r="G63" s="14"/>
      <c r="H63" s="14"/>
    </row>
    <row r="562" spans="2:8" ht="12.75">
      <c r="B562" s="32"/>
      <c r="C562" s="32"/>
      <c r="D562" s="32"/>
      <c r="E562" s="32"/>
      <c r="F562" s="32"/>
      <c r="G562" s="32"/>
      <c r="H562" s="3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2023-01-16T16:23:51Z</dcterms:modified>
  <cp:category/>
  <cp:version/>
  <cp:contentType/>
  <cp:contentStatus/>
</cp:coreProperties>
</file>